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emlocal\Desktop\Matriculacion para imprimir\Matriculas\"/>
    </mc:Choice>
  </mc:AlternateContent>
  <xr:revisionPtr revIDLastSave="0" documentId="13_ncr:1_{89ECB469-CAFD-48E8-99D6-1CEB1A67DB73}" xr6:coauthVersionLast="36" xr6:coauthVersionMax="47" xr10:uidLastSave="{00000000-0000-0000-0000-000000000000}"/>
  <workbookProtection workbookPassword="DEE8" lockStructure="1"/>
  <bookViews>
    <workbookView xWindow="0" yWindow="0" windowWidth="28800" windowHeight="12915" xr2:uid="{428DDA8F-0AAD-4565-A1E6-5F687A4B2974}"/>
  </bookViews>
  <sheets>
    <sheet name="MATRICULA" sheetId="11" r:id="rId1"/>
    <sheet name="LISTAS" sheetId="16" state="hidden" r:id="rId2"/>
    <sheet name="Hoja1" sheetId="17" state="hidden" r:id="rId3"/>
    <sheet name="Hoja2" sheetId="18" state="hidden" r:id="rId4"/>
    <sheet name="Hoja3" sheetId="19" state="hidden" r:id="rId5"/>
    <sheet name="Hoja4" sheetId="20" state="hidden" r:id="rId6"/>
    <sheet name="Hoja5" sheetId="21" state="hidden" r:id="rId7"/>
  </sheets>
  <definedNames>
    <definedName name="ACADEMICAS">LISTAS!$F$7:$F$8</definedName>
    <definedName name="APLICADAS">LISTAS!$G$7:$G$9</definedName>
    <definedName name="_xlnm.Print_Area" localSheetId="0">MATRICULA!$B$1:$T$142</definedName>
    <definedName name="AUTORIZA">LISTAS!$G$33:$G$34</definedName>
    <definedName name="Cabezón">LISTAS!$Q$27</definedName>
    <definedName name="Corcos">LISTAS!$P$27:$P$29</definedName>
    <definedName name="Cubillas">LISTAS!$M$27:$M$30</definedName>
    <definedName name="CURSO">LISTAS!$B$1:$B$4</definedName>
    <definedName name="CUSTODIA">LISTAS!$B$20:$B$23</definedName>
    <definedName name="ESPECIFICAS">LISTAS!$F$12:$M$13</definedName>
    <definedName name="Fuensaldaña">LISTAS!$N$33</definedName>
    <definedName name="localidadt">LISTAS!$G$25:$G$31</definedName>
    <definedName name="MADRE">LISTAS!$B$17:$B$18</definedName>
    <definedName name="MENSAJES">LISTAS!$B$25:$B$27</definedName>
    <definedName name="Mucientes">LISTAS!$M$33</definedName>
    <definedName name="MUSICA">LISTAS!$M$8:$M$9</definedName>
    <definedName name="Música">LISTAS!$G$14:$G$17</definedName>
    <definedName name="OPACADEMICAS">LISTAS!$F$15:$M$15</definedName>
    <definedName name="OPAPLICADAS">LISTAS!$F$15:$L$15</definedName>
    <definedName name="OPTATUNA">LISTAS!#REF!</definedName>
    <definedName name="optdos">LISTAS!#REF!</definedName>
    <definedName name="opttres">LISTAS!$G$17:$G$18</definedName>
    <definedName name="PADRE">LISTAS!$B$14:$B$15</definedName>
    <definedName name="PARENTESCO">LISTAS!$D$14:$D$21</definedName>
    <definedName name="PLASTICA">LISTAS!$F$12:$F$13</definedName>
    <definedName name="Plástica">LISTAS!#REF!</definedName>
    <definedName name="PRESENTACION">LISTAS!$B$6:$B$7</definedName>
    <definedName name="Quintanilla">LISTAS!$N$27</definedName>
    <definedName name="REPITE">LISTAS!$G$2:$G$4</definedName>
    <definedName name="RUTA1">LISTAS!$G$26:$G$28</definedName>
    <definedName name="RUTA2">LISTAS!$H$26:$H$31</definedName>
    <definedName name="SEXO">LISTAS!$B$10:$B$11</definedName>
    <definedName name="TECNOLOGIA">LISTAS!$B$39:$B$39</definedName>
    <definedName name="Tecnología">LISTAS!$H$14:$H$17</definedName>
    <definedName name="Trigueros">LISTAS!$O$27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1" l="1"/>
  <c r="S5" i="11"/>
  <c r="P2" i="11"/>
  <c r="N140" i="11"/>
  <c r="F140" i="11"/>
  <c r="Q4" i="11"/>
  <c r="P4" i="11"/>
  <c r="S4" i="11"/>
  <c r="J95" i="11"/>
  <c r="K134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ies</author>
  </authors>
  <commentList>
    <comment ref="O134" authorId="0" shapeId="0" xr:uid="{384DDFBC-33DA-483D-998B-7186C6E36100}">
      <text>
        <r>
          <rPr>
            <b/>
            <sz val="10"/>
            <color indexed="81"/>
            <rFont val="Tahoma"/>
            <family val="2"/>
          </rPr>
          <t>YA HA TERMINADO DE RELLENAR EL FORMULARIO- IMPRÍMALO, COMPRUEBE QUE LOS DATOS SON CORRECTOS,  FIRMARLO AMBOS PROGENITORES Y ENTRÉGUELO EN LA SECRETARÍA DEL CENTRO EN LAS FECHAS INDICADAS.</t>
        </r>
      </text>
    </comment>
  </commentList>
</comments>
</file>

<file path=xl/sharedStrings.xml><?xml version="1.0" encoding="utf-8"?>
<sst xmlns="http://schemas.openxmlformats.org/spreadsheetml/2006/main" count="289" uniqueCount="221">
  <si>
    <t>Consejería de Educación</t>
  </si>
  <si>
    <r>
      <rPr>
        <b/>
        <sz val="16"/>
        <color rgb="FF000000"/>
        <rFont val="Arial Rounded MT Bold"/>
        <family val="2"/>
      </rPr>
      <t xml:space="preserve">SOLICITUD DE MATRÍCULA
</t>
    </r>
    <r>
      <rPr>
        <sz val="10"/>
        <color rgb="FF000000"/>
        <rFont val="Arial"/>
        <family val="2"/>
      </rPr>
      <t xml:space="preserve">
</t>
    </r>
    <r>
      <rPr>
        <sz val="12"/>
        <color rgb="FF000000"/>
        <rFont val="Arial Black"/>
        <family val="2"/>
      </rPr>
      <t>Curso 2026 / 2027</t>
    </r>
  </si>
  <si>
    <t>Presentación de matrícula</t>
  </si>
  <si>
    <t>REPITE CURSO:</t>
  </si>
  <si>
    <t>4º ESO-DIVER</t>
  </si>
  <si>
    <t>JUNIO-JULIO</t>
  </si>
  <si>
    <t>ELECCIÓN:</t>
  </si>
  <si>
    <t>NO AUTORIZA A:</t>
  </si>
  <si>
    <t>DATOS PERSONALES - ALUMNO/A</t>
  </si>
  <si>
    <t>TRANSPORTE:</t>
  </si>
  <si>
    <t>Apellidos</t>
  </si>
  <si>
    <t>Nombre</t>
  </si>
  <si>
    <t>Sexo</t>
  </si>
  <si>
    <t>DNI / NIE</t>
  </si>
  <si>
    <t>Fecha Nacimiento</t>
  </si>
  <si>
    <t>Lugar y Provincia de Nto.</t>
  </si>
  <si>
    <t>Nacionalidad</t>
  </si>
  <si>
    <t>Dirección actual</t>
  </si>
  <si>
    <t>Nº</t>
  </si>
  <si>
    <t>Piso</t>
  </si>
  <si>
    <t>Localidad</t>
  </si>
  <si>
    <t>C.P.</t>
  </si>
  <si>
    <t>Provincia</t>
  </si>
  <si>
    <t>Nº Seguridad Social</t>
  </si>
  <si>
    <t xml:space="preserve">  Discapacidad (marcar X)</t>
  </si>
  <si>
    <t>Tel. alumno/a</t>
  </si>
  <si>
    <t>DATOS FAMILIARES / PROGENITORES o TUTORES</t>
  </si>
  <si>
    <t>PADRE</t>
  </si>
  <si>
    <t>Nombre y Apellidos</t>
  </si>
  <si>
    <t>DNI/ NIE</t>
  </si>
  <si>
    <t>Profesión</t>
  </si>
  <si>
    <t>Correo electr. Padre</t>
  </si>
  <si>
    <t>Teléfono Móvil</t>
  </si>
  <si>
    <t>MADRE</t>
  </si>
  <si>
    <t>Correo electr. Madre</t>
  </si>
  <si>
    <t xml:space="preserve">     </t>
  </si>
  <si>
    <r>
      <rPr>
        <b/>
        <i/>
        <u/>
        <sz val="10"/>
        <rFont val="Arial"/>
        <family val="2"/>
      </rPr>
      <t>En caso de padres separados/divorciados</t>
    </r>
    <r>
      <rPr>
        <b/>
        <i/>
        <sz val="10"/>
        <rFont val="Arial"/>
        <family val="2"/>
      </rPr>
      <t>, indicar quién tiene la custodia</t>
    </r>
  </si>
  <si>
    <t xml:space="preserve"> </t>
  </si>
  <si>
    <t>Indicar a qué móvil prefiere que le lleguen los mensajes vía SMS que envía el Instituto</t>
  </si>
  <si>
    <t>En caso de Familia Numerosa indicar Nº Título</t>
  </si>
  <si>
    <t xml:space="preserve">y Fecha de Caducidad  </t>
  </si>
  <si>
    <t xml:space="preserve">Número de hermanos/as del alumno/a </t>
  </si>
  <si>
    <t xml:space="preserve">Orden que ocupa el alumno/a  </t>
  </si>
  <si>
    <t>DATOS ACADÉMICOS - ALUMNO/A</t>
  </si>
  <si>
    <t>¿Repite curso ?</t>
  </si>
  <si>
    <t>NO</t>
  </si>
  <si>
    <t>SÍ</t>
  </si>
  <si>
    <t>OPTATIVAS  4ºESO-DIVER.</t>
  </si>
  <si>
    <t>Asignatura asignada directamente</t>
  </si>
  <si>
    <t>Música</t>
  </si>
  <si>
    <t>Conocimiento de las matemáticas</t>
  </si>
  <si>
    <r>
      <t xml:space="preserve">El/la alumno/a de 4º de ESO-DIV deberá cursar </t>
    </r>
    <r>
      <rPr>
        <b/>
        <u/>
        <sz val="10"/>
        <rFont val="Arial"/>
        <family val="2"/>
      </rPr>
      <t>DOS asignaturas optativas (UNA DE CADA BLOQUE</t>
    </r>
    <r>
      <rPr>
        <b/>
        <sz val="10"/>
        <rFont val="Arial"/>
        <family val="2"/>
      </rPr>
      <t>)</t>
    </r>
    <r>
      <rPr>
        <sz val="10"/>
        <rFont val="Arial"/>
        <family val="2"/>
      </rPr>
      <t>*</t>
    </r>
    <r>
      <rPr>
        <b/>
        <sz val="10"/>
        <rFont val="Arial"/>
        <family val="2"/>
      </rPr>
      <t>:</t>
    </r>
  </si>
  <si>
    <r>
      <t xml:space="preserve">elegir de la lista </t>
    </r>
    <r>
      <rPr>
        <b/>
        <sz val="9"/>
        <rFont val="Arial"/>
        <family val="2"/>
      </rPr>
      <t>UNA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materia de opción</t>
    </r>
  </si>
  <si>
    <t>Música / Expresión Artística</t>
  </si>
  <si>
    <t>SERVICIO DE TRANSPORTE ESCOLAR-</t>
  </si>
  <si>
    <t>RUTA 1: FUENSALDAÑA-CIGALES</t>
  </si>
  <si>
    <t xml:space="preserve">¿Utilizará el transporte escolar? </t>
  </si>
  <si>
    <t>SI</t>
  </si>
  <si>
    <t>RUTA 2: CUBILLAS DE SANTA MARTA-CIGALES</t>
  </si>
  <si>
    <t>(marcar SÍ o NO, y en caso afirmativo señale la ruta)</t>
  </si>
  <si>
    <t>RUTA 3: TAXI-CIGALES</t>
  </si>
  <si>
    <t>NORMAS Y REGLAMENTO-</t>
  </si>
  <si>
    <t>La matriculación de un alumno en el IESO Cigales supondrá RESPETAR su Proyecto Educativo y Reglamento de Régimen Interior.</t>
  </si>
  <si>
    <t>X</t>
  </si>
  <si>
    <r>
      <t xml:space="preserve">* He leído y acepto las </t>
    </r>
    <r>
      <rPr>
        <b/>
        <i/>
        <sz val="10"/>
        <rFont val="Arial"/>
        <family val="2"/>
      </rPr>
      <t>Normas de funcionamientodel Reglamento de Régimen Interior y el documento de Compromisos educativos con las familias</t>
    </r>
  </si>
  <si>
    <t>*Disponibles en la página web del Centro dentro de la sección de Documentos del Centro</t>
  </si>
  <si>
    <r>
      <t xml:space="preserve">Los datos contenidos en este impreso de matriculación se incorporarán a un fichero automatizado cuyo tratamiento se realizará conforme a la </t>
    </r>
    <r>
      <rPr>
        <b/>
        <sz val="8"/>
        <rFont val="Arial"/>
        <family val="2"/>
      </rPr>
      <t>Ley Orgánica 3/2018 de 5 de diciembre de Protección de Datos de Personales y garantía de los derechos digitales</t>
    </r>
    <r>
      <rPr>
        <sz val="8"/>
        <rFont val="Arial"/>
        <family val="2"/>
      </rPr>
      <t>. El responsable de dicho fichero será el Centro educativo en el que se efectúa la matrícula.</t>
    </r>
  </si>
  <si>
    <t>Enseñanza de Religión ó de Materia Alternativa</t>
  </si>
  <si>
    <t xml:space="preserve"> D./Dña.:</t>
  </si>
  <si>
    <t xml:space="preserve">  con DNI nº</t>
  </si>
  <si>
    <t>como representante legal del/a alumno/a</t>
  </si>
  <si>
    <t xml:space="preserve"> matriculado/a en </t>
  </si>
  <si>
    <t>4º</t>
  </si>
  <si>
    <t>curso de Educación Secundaria Obligatoria-DIVER.</t>
  </si>
  <si>
    <t>De acuerdo con lo previsto en la nueva legislación educativa, “La materia de Religión será de oferta obligatoria y de elección voluntaria. Al comienzo de cada curso las familias manifestarán su voluntad de que sus hijos/as reciban o no enseñanzas de religión. El alumnado que no reciba enseñanzas de religión, cursará una materia que se basará en la realización de proyectos significativos vinculados a los Valores, Tradiciones y Cultura de Castilla y León".</t>
  </si>
  <si>
    <t>SOLICITO:</t>
  </si>
  <si>
    <t xml:space="preserve">   Que mi hijo/a curse durante el presente curso académico, la enseñanza de: </t>
  </si>
  <si>
    <t xml:space="preserve">   *Religión</t>
  </si>
  <si>
    <t xml:space="preserve">       *La opción elegida no podrá ser modificada a lo largo del curso.</t>
  </si>
  <si>
    <t xml:space="preserve">   *Materia Alternativa</t>
  </si>
  <si>
    <r>
      <t>AUTORIZACIONES</t>
    </r>
    <r>
      <rPr>
        <b/>
        <sz val="13"/>
        <rFont val="Arial"/>
        <family val="2"/>
      </rPr>
      <t>-</t>
    </r>
  </si>
  <si>
    <t>1.- AUTORIZACIÓN PARA LA PUBLICACIÓN DE IMÁGENES Y AUDIO</t>
  </si>
  <si>
    <t>AUTORIZO</t>
  </si>
  <si>
    <t>la publicación de imágenes de mi hijo/a, con fines estrictamente educativos.</t>
  </si>
  <si>
    <t>2.- AUTORIZACIÓN PARA SALIR A REALIZAR ACTIVIDADES COMPLEMENTARIAS Y</t>
  </si>
  <si>
    <t>EXTRAESCOLARES DENTRO Y FUERA DE LA LOCALIDAD DE CIGALES</t>
  </si>
  <si>
    <t>a mi hijo/a a salir del recinto del Centro para poder realizar las actividades complementarias y extraescolares que organice el Instituto a lo largo del curso</t>
  </si>
  <si>
    <t>3.- AUTORIZACIÓN PARA SALIR DURANTE LOS RECREOS</t>
  </si>
  <si>
    <t>a mi hijo/a a salir del recinto del Instituto durante los recreos, haciéndome responsable de lo que le pudiese ocurrir durante este periodo.</t>
  </si>
  <si>
    <t>Indicar si van a inscribirse en:</t>
  </si>
  <si>
    <r>
      <t xml:space="preserve"> Asociación de Madres y Padres </t>
    </r>
    <r>
      <rPr>
        <b/>
        <sz val="9"/>
        <rFont val="Arial"/>
        <family val="2"/>
      </rPr>
      <t>-AMPA-</t>
    </r>
  </si>
  <si>
    <t>(en caso afirmativo marcar con una X)</t>
  </si>
  <si>
    <r>
      <t xml:space="preserve"> Asociación Juvenil de alumnos del IESO CIGALES </t>
    </r>
    <r>
      <rPr>
        <b/>
        <sz val="9"/>
        <rFont val="Arial"/>
        <family val="2"/>
      </rPr>
      <t>-AJAC-</t>
    </r>
  </si>
  <si>
    <t>En Cigales a</t>
  </si>
  <si>
    <t>FIRMAR AMBOS PROGENITORES</t>
  </si>
  <si>
    <t>Fdo.:</t>
  </si>
  <si>
    <t>(Padre)</t>
  </si>
  <si>
    <t>(Madre)</t>
  </si>
  <si>
    <t>Además:</t>
  </si>
  <si>
    <t>&gt; LOS ALUMNOS DE SECUNDARIA, JUNTO CON ESTE FORMULARIO RELLENADO Y FIRMADO, DEBEN ADJUNTAR UNA FOTOGRAFÍA RECIENTE</t>
  </si>
  <si>
    <t>TAMAÑO CARNET y UNA FOTOCOPIA DEL DNI.</t>
  </si>
  <si>
    <t>&gt; LOS ALUMNOS MATRICULADOS EN 3º y 4º DE ESO, tendrán que abonar el importe del Seguro Escolar (1,12 €uros) en la secretaría del Centro.</t>
  </si>
  <si>
    <t>Los alumnos del IESO CIGALES (y los que se incorporen desde otros centros a 4ºESO) deberán presentar la matrícula en la secretaría del Centro</t>
  </si>
  <si>
    <t>según las siguientes fechas:</t>
  </si>
  <si>
    <t>- VIERNES  7 de julio de 10h a 14h.</t>
  </si>
  <si>
    <t>- LUNES  10 de julio de 10h a 14h.</t>
  </si>
  <si>
    <t>- MARTES  11 de julio de 10h a 14h.</t>
  </si>
  <si>
    <t>- MIÉRCOLES  12 de julio de 10h a 14h.</t>
  </si>
  <si>
    <t>Matemáticas A</t>
  </si>
  <si>
    <r>
      <t>Matemáticas B</t>
    </r>
    <r>
      <rPr>
        <sz val="8"/>
        <rFont val="Arial"/>
        <family val="2"/>
      </rPr>
      <t xml:space="preserve"> (mayor complejidad)</t>
    </r>
  </si>
  <si>
    <t>Biología y Geología + Física y Química</t>
  </si>
  <si>
    <t>Economía y Emprendimiento + Latín</t>
  </si>
  <si>
    <t>.- Música</t>
  </si>
  <si>
    <t>.- Expresión Artística</t>
  </si>
  <si>
    <t>.- Literatura Universal</t>
  </si>
  <si>
    <t>.- Taller de Artes Escénicas</t>
  </si>
  <si>
    <t>.- Conocimiento de las Matemáticas</t>
  </si>
  <si>
    <t>.- Formación para la Empresa y Empleo</t>
  </si>
  <si>
    <t>ACADEMICAS</t>
  </si>
  <si>
    <t>APLICADAS</t>
  </si>
  <si>
    <t>.- Religión*</t>
  </si>
  <si>
    <t>.- Valores, Tradiciones y Cultura de CyL*</t>
  </si>
  <si>
    <t>CURSO</t>
  </si>
  <si>
    <t>1º ESO</t>
  </si>
  <si>
    <t>DATOS ACADEMICOS</t>
  </si>
  <si>
    <t>2º ESO</t>
  </si>
  <si>
    <t>REPITE ?</t>
  </si>
  <si>
    <t>3º ESO</t>
  </si>
  <si>
    <t>4º ESO</t>
  </si>
  <si>
    <t>TRONCALES</t>
  </si>
  <si>
    <t>.- Física y Química
.- Biología</t>
  </si>
  <si>
    <t>.- Latín 
.- Economía</t>
  </si>
  <si>
    <t>.- Tecnología
.- Iniciación a la Actividad Emprendedora y Empresarial</t>
  </si>
  <si>
    <t>.- Tecnología
.- Ciencias Aplicadas a la Actividad Profesional</t>
  </si>
  <si>
    <t>.- Iniciación a la Actividad Emprendedora y Empresarial
.- Ciencias Aplicadas a la Actividad Profesional</t>
  </si>
  <si>
    <t xml:space="preserve">presentación </t>
  </si>
  <si>
    <t>JUNIO</t>
  </si>
  <si>
    <t>FyQ, 
BYG</t>
  </si>
  <si>
    <t>LAT, 
ECO</t>
  </si>
  <si>
    <t>TEC, IAEE</t>
  </si>
  <si>
    <t>TEC, CAAP</t>
  </si>
  <si>
    <t>IAEE, CAAP</t>
  </si>
  <si>
    <t>SEPTIEMBRE</t>
  </si>
  <si>
    <t>.- Matemáticas académicas</t>
  </si>
  <si>
    <t>.- Matemáticas aplicadas</t>
  </si>
  <si>
    <t>ALUMNO</t>
  </si>
  <si>
    <t>MACA</t>
  </si>
  <si>
    <t>MAPL</t>
  </si>
  <si>
    <t>SEXO</t>
  </si>
  <si>
    <t>HOMBRE</t>
  </si>
  <si>
    <t>.- Taller de Artes Plásticas (LCA)</t>
  </si>
  <si>
    <t>.- Tecnología (LCA) *(solo con Ens.Académicas)</t>
  </si>
  <si>
    <t>MUJER</t>
  </si>
  <si>
    <t>ESPECIFICAS</t>
  </si>
  <si>
    <t>TAP</t>
  </si>
  <si>
    <t>TEOP</t>
  </si>
  <si>
    <t>.- Tecnologías de la información y la Comunicación</t>
  </si>
  <si>
    <t>.- Educación Plástica, visual y audiovisual</t>
  </si>
  <si>
    <t>PADRES</t>
  </si>
  <si>
    <t>MUS</t>
  </si>
  <si>
    <t>TIC</t>
  </si>
  <si>
    <t>PVAV</t>
  </si>
  <si>
    <t>PARENTESCO</t>
  </si>
  <si>
    <t>TIO</t>
  </si>
  <si>
    <t>ACADEMICAS Y APLICADAS</t>
  </si>
  <si>
    <t>TUTOR</t>
  </si>
  <si>
    <t>TIA</t>
  </si>
  <si>
    <t>.- Tecnologías de la Información y la Comunicación</t>
  </si>
  <si>
    <t>.- Taller de Artes Escénicas (LCA)</t>
  </si>
  <si>
    <t>.- Conocimiento de las Matemáticas (LCA)</t>
  </si>
  <si>
    <t>.- Francés (LCA)</t>
  </si>
  <si>
    <t>.- Francés</t>
  </si>
  <si>
    <t xml:space="preserve">.- Tecnología </t>
  </si>
  <si>
    <t>ABUELO</t>
  </si>
  <si>
    <t>TAE</t>
  </si>
  <si>
    <t>CMAT</t>
  </si>
  <si>
    <t>2FRA</t>
  </si>
  <si>
    <t>TC</t>
  </si>
  <si>
    <t>ABUELA</t>
  </si>
  <si>
    <t>TUTORA</t>
  </si>
  <si>
    <t>HERMANO</t>
  </si>
  <si>
    <t>HERMANA</t>
  </si>
  <si>
    <t>CUSTODIA</t>
  </si>
  <si>
    <t>OTRO</t>
  </si>
  <si>
    <t>OPT 4</t>
  </si>
  <si>
    <t>.- Valores Éticos*</t>
  </si>
  <si>
    <t>RELG</t>
  </si>
  <si>
    <t>VE</t>
  </si>
  <si>
    <t>AMBOS</t>
  </si>
  <si>
    <t>MENSAJES</t>
  </si>
  <si>
    <t>Transporte</t>
  </si>
  <si>
    <t>Mucientes</t>
  </si>
  <si>
    <t>RUTA1</t>
  </si>
  <si>
    <t>Fuensaldaña</t>
  </si>
  <si>
    <t>Cubillas</t>
  </si>
  <si>
    <t>Quintanilla</t>
  </si>
  <si>
    <t>Trigueros</t>
  </si>
  <si>
    <t>Corcos</t>
  </si>
  <si>
    <t>Cabezón</t>
  </si>
  <si>
    <t>RUTA2</t>
  </si>
  <si>
    <t>Gasolinera</t>
  </si>
  <si>
    <t>Cristo</t>
  </si>
  <si>
    <t>Gravera</t>
  </si>
  <si>
    <t>Cruce N-620</t>
  </si>
  <si>
    <t>Terriza</t>
  </si>
  <si>
    <t>Moreras</t>
  </si>
  <si>
    <t>Teleras</t>
  </si>
  <si>
    <t>RUTA1-Fuensaldaña</t>
  </si>
  <si>
    <t>Plaza</t>
  </si>
  <si>
    <t>RUTA1-Mucientes</t>
  </si>
  <si>
    <t>RUTA2-Cubillas</t>
  </si>
  <si>
    <t>RUTA2-Quintanilla</t>
  </si>
  <si>
    <t>AUTORIZACIONES</t>
  </si>
  <si>
    <t>RUTA2-Trigueros</t>
  </si>
  <si>
    <t>NO AUTORIZO</t>
  </si>
  <si>
    <t>RUTA2-Corcos</t>
  </si>
  <si>
    <t>RUTA3-Cabezón</t>
  </si>
  <si>
    <t xml:space="preserve">la verificación electrónica de los requisitos y ciscunstancias referidas, </t>
  </si>
  <si>
    <t>sino autoriza aporta las correspondientes certificaciones o documentos acreditativos.</t>
  </si>
  <si>
    <t>4.- AUTORIZACIÓN PARA LA CONSEJERIA DE EDUCACIÓN</t>
  </si>
  <si>
    <t>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</si>
</sst>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&quot;de&quot;\ mmmm\ &quot;de&quot;\ yyyy;@"/>
  </numFmts>
  <fonts count="4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1"/>
      <name val="Georgia"/>
      <family val="1"/>
    </font>
    <font>
      <sz val="8"/>
      <color indexed="72"/>
      <name val="Arial"/>
      <family val="2"/>
    </font>
    <font>
      <b/>
      <sz val="10"/>
      <color indexed="81"/>
      <name val="Tahoma"/>
      <family val="2"/>
    </font>
    <font>
      <b/>
      <i/>
      <u/>
      <sz val="10"/>
      <name val="Arial"/>
      <family val="2"/>
    </font>
    <font>
      <b/>
      <u/>
      <sz val="13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3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b/>
      <sz val="8"/>
      <color rgb="FF212121"/>
      <name val="Georgia"/>
      <family val="1"/>
    </font>
    <font>
      <sz val="8"/>
      <color rgb="FF000000"/>
      <name val="Arial"/>
      <family val="2"/>
    </font>
    <font>
      <b/>
      <sz val="18.149999999999999"/>
      <color rgb="FF007EB2"/>
      <name val="Arial"/>
      <family val="2"/>
    </font>
    <font>
      <b/>
      <sz val="11"/>
      <color rgb="FF000000"/>
      <name val="Arial"/>
      <family val="2"/>
    </font>
    <font>
      <b/>
      <sz val="6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u/>
      <sz val="11"/>
      <color rgb="FFFF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3" tint="-0.499984740745262"/>
      <name val="Arial"/>
      <family val="2"/>
    </font>
    <font>
      <b/>
      <sz val="10"/>
      <color rgb="FF212121"/>
      <name val="Arial"/>
      <family val="2"/>
    </font>
    <font>
      <b/>
      <sz val="16"/>
      <color rgb="FF000000"/>
      <name val="Arial Rounded MT Bold"/>
      <family val="2"/>
    </font>
    <font>
      <sz val="10"/>
      <color rgb="FF000000"/>
      <name val="Arial"/>
      <family val="2"/>
    </font>
    <font>
      <sz val="12"/>
      <color rgb="FF000000"/>
      <name val="Arial Black"/>
      <family val="2"/>
    </font>
    <font>
      <sz val="10"/>
      <color rgb="FF000000"/>
      <name val="Arial"/>
      <family val="2"/>
    </font>
    <font>
      <sz val="7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42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1" fillId="0" borderId="0" xfId="0" applyFont="1"/>
    <xf numFmtId="0" fontId="13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3" fillId="0" borderId="0" xfId="0" applyFont="1" applyAlignment="1">
      <alignment horizontal="right" vertical="top"/>
    </xf>
    <xf numFmtId="49" fontId="2" fillId="0" borderId="0" xfId="0" applyNumberFormat="1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5" fillId="0" borderId="3" xfId="0" applyFont="1" applyBorder="1"/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3" borderId="0" xfId="0" applyFill="1"/>
    <xf numFmtId="0" fontId="7" fillId="0" borderId="0" xfId="0" applyFont="1"/>
    <xf numFmtId="0" fontId="0" fillId="0" borderId="9" xfId="0" applyBorder="1" applyAlignment="1">
      <alignment vertical="top"/>
    </xf>
    <xf numFmtId="0" fontId="0" fillId="0" borderId="0" xfId="0" applyAlignment="1">
      <alignment vertical="center"/>
    </xf>
    <xf numFmtId="0" fontId="1" fillId="0" borderId="2" xfId="0" applyFont="1" applyBorder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5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5" fillId="0" borderId="10" xfId="0" applyFont="1" applyBorder="1" applyAlignment="1" applyProtection="1">
      <alignment wrapText="1"/>
      <protection hidden="1"/>
    </xf>
    <xf numFmtId="0" fontId="5" fillId="0" borderId="2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5" fillId="2" borderId="0" xfId="0" applyFont="1" applyFill="1" applyProtection="1">
      <protection hidden="1"/>
    </xf>
    <xf numFmtId="0" fontId="5" fillId="0" borderId="11" xfId="0" applyFont="1" applyBorder="1" applyProtection="1">
      <protection hidden="1"/>
    </xf>
    <xf numFmtId="0" fontId="5" fillId="0" borderId="12" xfId="0" applyFont="1" applyBorder="1" applyProtection="1">
      <protection hidden="1"/>
    </xf>
    <xf numFmtId="0" fontId="5" fillId="0" borderId="13" xfId="0" applyFont="1" applyBorder="1" applyProtection="1">
      <protection hidden="1"/>
    </xf>
    <xf numFmtId="0" fontId="5" fillId="0" borderId="2" xfId="0" applyFont="1" applyBorder="1" applyAlignment="1" applyProtection="1">
      <alignment wrapText="1"/>
      <protection hidden="1"/>
    </xf>
    <xf numFmtId="0" fontId="5" fillId="0" borderId="8" xfId="0" applyFont="1" applyBorder="1" applyProtection="1">
      <protection hidden="1"/>
    </xf>
    <xf numFmtId="0" fontId="5" fillId="0" borderId="14" xfId="0" applyFont="1" applyBorder="1" applyProtection="1">
      <protection hidden="1"/>
    </xf>
    <xf numFmtId="0" fontId="1" fillId="0" borderId="15" xfId="0" applyFont="1" applyBorder="1" applyProtection="1">
      <protection hidden="1"/>
    </xf>
    <xf numFmtId="0" fontId="5" fillId="0" borderId="15" xfId="0" applyFont="1" applyBorder="1" applyProtection="1">
      <protection hidden="1"/>
    </xf>
    <xf numFmtId="0" fontId="5" fillId="0" borderId="10" xfId="0" applyFont="1" applyBorder="1" applyProtection="1">
      <protection hidden="1"/>
    </xf>
    <xf numFmtId="0" fontId="5" fillId="0" borderId="9" xfId="0" applyFont="1" applyBorder="1" applyProtection="1">
      <protection hidden="1"/>
    </xf>
    <xf numFmtId="0" fontId="5" fillId="0" borderId="6" xfId="0" applyFont="1" applyBorder="1" applyProtection="1">
      <protection hidden="1"/>
    </xf>
    <xf numFmtId="0" fontId="5" fillId="0" borderId="16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0" borderId="11" xfId="0" applyBorder="1" applyProtection="1"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vertical="center" wrapText="1"/>
    </xf>
    <xf numFmtId="0" fontId="0" fillId="0" borderId="19" xfId="0" applyBorder="1"/>
    <xf numFmtId="0" fontId="13" fillId="0" borderId="0" xfId="0" applyFont="1"/>
    <xf numFmtId="0" fontId="5" fillId="0" borderId="2" xfId="0" applyFont="1" applyBorder="1" applyAlignment="1" applyProtection="1">
      <alignment vertical="top" wrapText="1"/>
      <protection hidden="1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15" xfId="0" applyFont="1" applyBorder="1" applyAlignment="1" applyProtection="1">
      <alignment horizontal="left" vertical="center"/>
      <protection hidden="1"/>
    </xf>
    <xf numFmtId="0" fontId="7" fillId="0" borderId="15" xfId="0" applyFont="1" applyBorder="1" applyAlignment="1" applyProtection="1">
      <alignment horizontal="left" vertical="center" wrapText="1"/>
      <protection hidden="1"/>
    </xf>
    <xf numFmtId="0" fontId="7" fillId="0" borderId="15" xfId="0" applyFont="1" applyBorder="1" applyAlignment="1">
      <alignment horizontal="left" vertical="center"/>
    </xf>
    <xf numFmtId="0" fontId="7" fillId="5" borderId="15" xfId="0" applyFont="1" applyFill="1" applyBorder="1" applyAlignment="1" applyProtection="1">
      <alignment horizontal="left" vertical="center"/>
      <protection hidden="1"/>
    </xf>
    <xf numFmtId="0" fontId="7" fillId="5" borderId="15" xfId="0" applyFont="1" applyFill="1" applyBorder="1" applyAlignment="1" applyProtection="1">
      <alignment horizontal="left" vertical="center" wrapText="1"/>
      <protection hidden="1"/>
    </xf>
    <xf numFmtId="0" fontId="5" fillId="0" borderId="15" xfId="0" applyFont="1" applyBorder="1"/>
    <xf numFmtId="0" fontId="5" fillId="0" borderId="0" xfId="0" applyFont="1" applyAlignment="1">
      <alignment horizontal="center" vertical="center"/>
    </xf>
    <xf numFmtId="0" fontId="7" fillId="6" borderId="15" xfId="0" applyFont="1" applyFill="1" applyBorder="1" applyAlignment="1" applyProtection="1">
      <alignment horizontal="left" vertical="center"/>
      <protection hidden="1"/>
    </xf>
    <xf numFmtId="0" fontId="7" fillId="6" borderId="15" xfId="0" applyFont="1" applyFill="1" applyBorder="1" applyAlignment="1" applyProtection="1">
      <alignment horizontal="left" vertical="center" wrapText="1"/>
      <protection hidden="1"/>
    </xf>
    <xf numFmtId="0" fontId="5" fillId="6" borderId="0" xfId="0" applyFont="1" applyFill="1"/>
    <xf numFmtId="0" fontId="5" fillId="5" borderId="0" xfId="0" applyFont="1" applyFill="1" applyProtection="1">
      <protection hidden="1"/>
    </xf>
    <xf numFmtId="0" fontId="5" fillId="7" borderId="0" xfId="0" applyFont="1" applyFill="1"/>
    <xf numFmtId="0" fontId="5" fillId="0" borderId="8" xfId="0" applyFont="1" applyBorder="1" applyAlignment="1" applyProtection="1">
      <alignment wrapText="1"/>
      <protection hidden="1"/>
    </xf>
    <xf numFmtId="0" fontId="5" fillId="0" borderId="7" xfId="0" applyFont="1" applyBorder="1" applyAlignment="1" applyProtection="1">
      <alignment wrapText="1"/>
      <protection hidden="1"/>
    </xf>
    <xf numFmtId="0" fontId="5" fillId="0" borderId="3" xfId="0" applyFont="1" applyBorder="1" applyProtection="1">
      <protection hidden="1"/>
    </xf>
    <xf numFmtId="0" fontId="5" fillId="0" borderId="23" xfId="0" applyFont="1" applyBorder="1" applyProtection="1">
      <protection hidden="1"/>
    </xf>
    <xf numFmtId="0" fontId="5" fillId="0" borderId="24" xfId="0" applyFont="1" applyBorder="1" applyProtection="1">
      <protection hidden="1"/>
    </xf>
    <xf numFmtId="0" fontId="25" fillId="0" borderId="0" xfId="0" applyFont="1" applyAlignment="1">
      <alignment vertical="center" wrapText="1"/>
    </xf>
    <xf numFmtId="0" fontId="7" fillId="6" borderId="20" xfId="0" applyFont="1" applyFill="1" applyBorder="1" applyAlignment="1" applyProtection="1">
      <alignment horizontal="left" vertical="center" wrapText="1"/>
      <protection hidden="1"/>
    </xf>
    <xf numFmtId="0" fontId="5" fillId="7" borderId="15" xfId="0" applyFont="1" applyFill="1" applyBorder="1" applyAlignment="1">
      <alignment vertical="center"/>
    </xf>
    <xf numFmtId="0" fontId="5" fillId="5" borderId="15" xfId="0" applyFont="1" applyFill="1" applyBorder="1" applyAlignment="1">
      <alignment vertical="center"/>
    </xf>
    <xf numFmtId="0" fontId="1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12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26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15" fillId="0" borderId="0" xfId="0" applyFont="1"/>
    <xf numFmtId="0" fontId="4" fillId="0" borderId="0" xfId="0" applyFont="1" applyAlignment="1">
      <alignment vertical="center"/>
    </xf>
    <xf numFmtId="0" fontId="27" fillId="0" borderId="0" xfId="0" applyFont="1" applyAlignment="1">
      <alignment horizontal="left" vertical="top"/>
    </xf>
    <xf numFmtId="0" fontId="28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3" borderId="0" xfId="0" applyFont="1" applyFill="1"/>
    <xf numFmtId="0" fontId="1" fillId="8" borderId="3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6" xfId="0" applyFill="1" applyBorder="1"/>
    <xf numFmtId="0" fontId="1" fillId="8" borderId="8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1" fillId="0" borderId="0" xfId="0" applyFont="1" applyProtection="1">
      <protection hidden="1"/>
    </xf>
    <xf numFmtId="0" fontId="1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left"/>
    </xf>
    <xf numFmtId="0" fontId="1" fillId="9" borderId="25" xfId="0" applyFont="1" applyFill="1" applyBorder="1"/>
    <xf numFmtId="0" fontId="14" fillId="9" borderId="19" xfId="0" applyFont="1" applyFill="1" applyBorder="1"/>
    <xf numFmtId="14" fontId="12" fillId="9" borderId="20" xfId="0" applyNumberFormat="1" applyFont="1" applyFill="1" applyBorder="1" applyAlignment="1">
      <alignment vertical="center"/>
    </xf>
    <xf numFmtId="14" fontId="12" fillId="9" borderId="21" xfId="0" applyNumberFormat="1" applyFont="1" applyFill="1" applyBorder="1" applyAlignment="1">
      <alignment vertical="center"/>
    </xf>
    <xf numFmtId="0" fontId="29" fillId="9" borderId="21" xfId="0" applyFont="1" applyFill="1" applyBorder="1"/>
    <xf numFmtId="0" fontId="30" fillId="9" borderId="22" xfId="0" applyFont="1" applyFill="1" applyBorder="1"/>
    <xf numFmtId="0" fontId="1" fillId="0" borderId="0" xfId="0" applyFont="1" applyAlignment="1">
      <alignment horizontal="right" vertical="center"/>
    </xf>
    <xf numFmtId="0" fontId="12" fillId="9" borderId="26" xfId="0" applyFont="1" applyFill="1" applyBorder="1" applyAlignment="1">
      <alignment vertical="center"/>
    </xf>
    <xf numFmtId="0" fontId="14" fillId="9" borderId="25" xfId="0" applyFont="1" applyFill="1" applyBorder="1" applyAlignment="1">
      <alignment vertical="center"/>
    </xf>
    <xf numFmtId="0" fontId="31" fillId="9" borderId="25" xfId="0" applyFont="1" applyFill="1" applyBorder="1" applyAlignment="1">
      <alignment vertical="center"/>
    </xf>
    <xf numFmtId="0" fontId="0" fillId="10" borderId="0" xfId="0" applyFill="1"/>
    <xf numFmtId="0" fontId="0" fillId="0" borderId="27" xfId="0" applyBorder="1"/>
    <xf numFmtId="0" fontId="5" fillId="0" borderId="25" xfId="0" applyFont="1" applyBorder="1" applyAlignment="1">
      <alignment horizontal="left"/>
    </xf>
    <xf numFmtId="0" fontId="0" fillId="0" borderId="25" xfId="0" applyBorder="1"/>
    <xf numFmtId="0" fontId="7" fillId="0" borderId="28" xfId="0" applyFont="1" applyBorder="1"/>
    <xf numFmtId="0" fontId="1" fillId="9" borderId="27" xfId="0" applyFont="1" applyFill="1" applyBorder="1" applyAlignment="1">
      <alignment vertical="center"/>
    </xf>
    <xf numFmtId="0" fontId="5" fillId="0" borderId="28" xfId="0" applyFont="1" applyBorder="1"/>
    <xf numFmtId="0" fontId="13" fillId="0" borderId="28" xfId="0" applyFont="1" applyBorder="1" applyAlignment="1">
      <alignment horizontal="left"/>
    </xf>
    <xf numFmtId="0" fontId="19" fillId="0" borderId="0" xfId="0" applyFont="1"/>
    <xf numFmtId="0" fontId="0" fillId="11" borderId="0" xfId="0" applyFill="1"/>
    <xf numFmtId="14" fontId="1" fillId="0" borderId="29" xfId="0" applyNumberFormat="1" applyFont="1" applyBorder="1" applyAlignment="1" applyProtection="1">
      <alignment horizontal="center" vertical="center"/>
      <protection locked="0"/>
    </xf>
    <xf numFmtId="0" fontId="5" fillId="12" borderId="0" xfId="0" applyFont="1" applyFill="1"/>
    <xf numFmtId="0" fontId="0" fillId="12" borderId="0" xfId="0" applyFill="1"/>
    <xf numFmtId="0" fontId="7" fillId="0" borderId="26" xfId="0" applyFont="1" applyBorder="1"/>
    <xf numFmtId="0" fontId="1" fillId="13" borderId="0" xfId="0" applyFont="1" applyFill="1" applyAlignment="1">
      <alignment horizontal="left" vertical="center"/>
    </xf>
    <xf numFmtId="0" fontId="0" fillId="13" borderId="0" xfId="0" applyFill="1" applyAlignment="1">
      <alignment horizontal="left" vertical="center"/>
    </xf>
    <xf numFmtId="0" fontId="32" fillId="14" borderId="21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14" fillId="13" borderId="28" xfId="0" applyFont="1" applyFill="1" applyBorder="1" applyAlignment="1">
      <alignment horizontal="left"/>
    </xf>
    <xf numFmtId="0" fontId="0" fillId="13" borderId="27" xfId="0" applyFill="1" applyBorder="1"/>
    <xf numFmtId="0" fontId="14" fillId="13" borderId="28" xfId="0" applyFont="1" applyFill="1" applyBorder="1" applyAlignment="1">
      <alignment horizontal="left" vertical="top"/>
    </xf>
    <xf numFmtId="0" fontId="0" fillId="0" borderId="28" xfId="0" applyBorder="1"/>
    <xf numFmtId="0" fontId="0" fillId="12" borderId="30" xfId="0" applyFill="1" applyBorder="1"/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  <xf numFmtId="0" fontId="0" fillId="0" borderId="31" xfId="0" applyBorder="1" applyProtection="1">
      <protection hidden="1"/>
    </xf>
    <xf numFmtId="0" fontId="5" fillId="0" borderId="32" xfId="0" applyFont="1" applyBorder="1" applyAlignment="1">
      <alignment vertical="center" wrapText="1"/>
    </xf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left" vertical="top" wrapText="1"/>
    </xf>
    <xf numFmtId="0" fontId="33" fillId="0" borderId="0" xfId="0" applyFont="1" applyAlignment="1">
      <alignment horizontal="left" wrapText="1"/>
    </xf>
    <xf numFmtId="164" fontId="0" fillId="0" borderId="0" xfId="0" applyNumberFormat="1" applyAlignment="1">
      <alignment horizontal="center"/>
    </xf>
    <xf numFmtId="0" fontId="3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0" fillId="3" borderId="0" xfId="0" applyFill="1" applyAlignment="1">
      <alignment horizontal="center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0" borderId="35" xfId="0" applyFont="1" applyBorder="1" applyProtection="1">
      <protection hidden="1"/>
    </xf>
    <xf numFmtId="0" fontId="5" fillId="0" borderId="11" xfId="0" applyFont="1" applyBorder="1" applyAlignment="1" applyProtection="1">
      <alignment vertical="top" wrapText="1"/>
      <protection hidden="1"/>
    </xf>
    <xf numFmtId="0" fontId="20" fillId="12" borderId="26" xfId="0" applyFont="1" applyFill="1" applyBorder="1" applyAlignment="1">
      <alignment vertical="center"/>
    </xf>
    <xf numFmtId="0" fontId="0" fillId="12" borderId="25" xfId="0" applyFill="1" applyBorder="1"/>
    <xf numFmtId="0" fontId="0" fillId="12" borderId="19" xfId="0" applyFill="1" applyBorder="1"/>
    <xf numFmtId="0" fontId="20" fillId="12" borderId="28" xfId="0" applyFont="1" applyFill="1" applyBorder="1" applyAlignment="1">
      <alignment vertical="center"/>
    </xf>
    <xf numFmtId="0" fontId="0" fillId="12" borderId="27" xfId="0" applyFill="1" applyBorder="1"/>
    <xf numFmtId="0" fontId="0" fillId="12" borderId="36" xfId="0" applyFill="1" applyBorder="1"/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1" fillId="12" borderId="37" xfId="0" quotePrefix="1" applyFont="1" applyFill="1" applyBorder="1" applyAlignment="1">
      <alignment vertical="center"/>
    </xf>
    <xf numFmtId="0" fontId="1" fillId="12" borderId="30" xfId="0" applyFont="1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12" fillId="0" borderId="2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1" fontId="3" fillId="0" borderId="15" xfId="0" applyNumberFormat="1" applyFont="1" applyBorder="1" applyAlignment="1" applyProtection="1">
      <alignment horizontal="center" vertical="center"/>
      <protection locked="0"/>
    </xf>
    <xf numFmtId="0" fontId="21" fillId="12" borderId="28" xfId="0" quotePrefix="1" applyFont="1" applyFill="1" applyBorder="1" applyAlignment="1">
      <alignment vertical="center"/>
    </xf>
    <xf numFmtId="1" fontId="2" fillId="0" borderId="0" xfId="0" applyNumberFormat="1" applyFont="1" applyAlignment="1">
      <alignment vertical="center"/>
    </xf>
    <xf numFmtId="0" fontId="5" fillId="0" borderId="20" xfId="0" applyFont="1" applyBorder="1" applyAlignment="1" applyProtection="1">
      <alignment horizontal="center" vertical="center"/>
      <protection hidden="1"/>
    </xf>
    <xf numFmtId="0" fontId="0" fillId="13" borderId="20" xfId="0" applyFill="1" applyBorder="1"/>
    <xf numFmtId="0" fontId="5" fillId="13" borderId="22" xfId="0" applyFont="1" applyFill="1" applyBorder="1"/>
    <xf numFmtId="0" fontId="5" fillId="15" borderId="20" xfId="0" applyFont="1" applyFill="1" applyBorder="1"/>
    <xf numFmtId="0" fontId="5" fillId="15" borderId="22" xfId="0" applyFont="1" applyFill="1" applyBorder="1"/>
    <xf numFmtId="0" fontId="5" fillId="0" borderId="38" xfId="0" applyFont="1" applyBorder="1"/>
    <xf numFmtId="0" fontId="0" fillId="0" borderId="2" xfId="0" applyBorder="1" applyAlignment="1" applyProtection="1">
      <alignment horizontal="center"/>
      <protection locked="0"/>
    </xf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right" vertical="top"/>
    </xf>
    <xf numFmtId="0" fontId="1" fillId="6" borderId="0" xfId="0" applyFont="1" applyFill="1"/>
    <xf numFmtId="0" fontId="5" fillId="0" borderId="6" xfId="0" applyFont="1" applyBorder="1" applyAlignment="1">
      <alignment vertical="top" wrapText="1"/>
    </xf>
    <xf numFmtId="0" fontId="31" fillId="14" borderId="2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3" fillId="0" borderId="3" xfId="0" applyFont="1" applyBorder="1"/>
    <xf numFmtId="0" fontId="0" fillId="0" borderId="15" xfId="0" applyBorder="1" applyProtection="1">
      <protection locked="0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5" fillId="0" borderId="6" xfId="0" applyFont="1" applyBorder="1" applyAlignment="1">
      <alignment wrapText="1"/>
    </xf>
    <xf numFmtId="0" fontId="5" fillId="0" borderId="15" xfId="0" applyFont="1" applyBorder="1" applyProtection="1">
      <protection locked="0"/>
    </xf>
    <xf numFmtId="0" fontId="5" fillId="10" borderId="15" xfId="0" applyFont="1" applyFill="1" applyBorder="1" applyAlignment="1" applyProtection="1">
      <alignment horizontal="center" vertical="center"/>
      <protection locked="0"/>
    </xf>
    <xf numFmtId="0" fontId="0" fillId="10" borderId="15" xfId="0" applyFill="1" applyBorder="1" applyAlignment="1" applyProtection="1">
      <alignment horizontal="center" vertical="center"/>
      <protection locked="0"/>
    </xf>
    <xf numFmtId="0" fontId="0" fillId="10" borderId="15" xfId="0" applyFill="1" applyBorder="1" applyProtection="1"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7" fillId="0" borderId="0" xfId="0" applyFont="1" applyAlignment="1"/>
    <xf numFmtId="0" fontId="11" fillId="0" borderId="0" xfId="0" applyFont="1" applyBorder="1" applyAlignment="1">
      <alignment horizontal="left" vertical="center" wrapText="1"/>
    </xf>
    <xf numFmtId="0" fontId="2" fillId="10" borderId="0" xfId="0" applyFont="1" applyFill="1"/>
    <xf numFmtId="0" fontId="4" fillId="10" borderId="0" xfId="0" applyFont="1" applyFill="1" applyAlignment="1">
      <alignment vertical="top"/>
    </xf>
    <xf numFmtId="0" fontId="1" fillId="10" borderId="0" xfId="0" applyFont="1" applyFill="1" applyAlignment="1">
      <alignment horizontal="center"/>
    </xf>
    <xf numFmtId="49" fontId="5" fillId="10" borderId="0" xfId="0" applyNumberFormat="1" applyFont="1" applyFill="1" applyAlignment="1">
      <alignment horizontal="center" vertical="center"/>
    </xf>
    <xf numFmtId="0" fontId="0" fillId="10" borderId="0" xfId="0" applyFill="1" applyAlignment="1">
      <alignment horizontal="center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1" fontId="1" fillId="0" borderId="20" xfId="0" applyNumberFormat="1" applyFont="1" applyBorder="1" applyAlignment="1" applyProtection="1">
      <alignment horizontal="center" vertical="center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22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left" vertical="center" shrinkToFit="1"/>
      <protection locked="0"/>
    </xf>
    <xf numFmtId="0" fontId="3" fillId="0" borderId="21" xfId="0" applyFont="1" applyBorder="1" applyAlignment="1" applyProtection="1">
      <alignment horizontal="left" vertical="center" shrinkToFit="1"/>
      <protection locked="0"/>
    </xf>
    <xf numFmtId="0" fontId="3" fillId="0" borderId="22" xfId="0" applyFont="1" applyBorder="1" applyAlignment="1" applyProtection="1">
      <alignment horizontal="left" vertical="center" shrinkToFi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2" fillId="10" borderId="0" xfId="0" applyFont="1" applyFill="1" applyAlignment="1">
      <alignment horizontal="left" vertical="center"/>
    </xf>
    <xf numFmtId="0" fontId="5" fillId="0" borderId="0" xfId="0" applyFont="1" applyAlignment="1">
      <alignment horizontal="left" wrapText="1"/>
    </xf>
    <xf numFmtId="0" fontId="35" fillId="5" borderId="20" xfId="0" applyFont="1" applyFill="1" applyBorder="1" applyAlignment="1">
      <alignment horizontal="center" vertical="center"/>
    </xf>
    <xf numFmtId="0" fontId="35" fillId="5" borderId="21" xfId="0" applyFont="1" applyFill="1" applyBorder="1" applyAlignment="1">
      <alignment horizontal="center" vertical="center"/>
    </xf>
    <xf numFmtId="0" fontId="35" fillId="5" borderId="22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1" fontId="2" fillId="0" borderId="20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  <protection locked="0"/>
    </xf>
    <xf numFmtId="0" fontId="24" fillId="0" borderId="20" xfId="1" applyFill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0" fillId="8" borderId="42" xfId="0" applyFill="1" applyBorder="1" applyAlignment="1" applyProtection="1">
      <alignment horizontal="center"/>
      <protection locked="0"/>
    </xf>
    <xf numFmtId="0" fontId="0" fillId="8" borderId="43" xfId="0" applyFill="1" applyBorder="1" applyAlignment="1" applyProtection="1">
      <protection locked="0"/>
    </xf>
    <xf numFmtId="0" fontId="0" fillId="8" borderId="44" xfId="0" applyFill="1" applyBorder="1" applyAlignment="1" applyProtection="1"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2" fillId="14" borderId="21" xfId="0" applyNumberFormat="1" applyFont="1" applyFill="1" applyBorder="1" applyAlignment="1">
      <alignment horizontal="center" vertical="center"/>
    </xf>
    <xf numFmtId="0" fontId="12" fillId="14" borderId="21" xfId="0" applyFont="1" applyFill="1" applyBorder="1" applyAlignment="1">
      <alignment horizontal="center" vertical="center"/>
    </xf>
    <xf numFmtId="0" fontId="1" fillId="0" borderId="15" xfId="0" applyFont="1" applyBorder="1" applyAlignment="1" applyProtection="1">
      <alignment horizontal="center" vertical="center"/>
      <protection locked="0"/>
    </xf>
    <xf numFmtId="14" fontId="14" fillId="9" borderId="37" xfId="0" applyNumberFormat="1" applyFont="1" applyFill="1" applyBorder="1" applyAlignment="1">
      <alignment horizontal="center" vertical="center"/>
    </xf>
    <xf numFmtId="14" fontId="14" fillId="9" borderId="30" xfId="0" applyNumberFormat="1" applyFont="1" applyFill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30" fillId="9" borderId="2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36" fillId="18" borderId="30" xfId="0" applyFont="1" applyFill="1" applyBorder="1" applyAlignment="1">
      <alignment horizontal="center" vertical="center" wrapText="1"/>
    </xf>
    <xf numFmtId="0" fontId="36" fillId="18" borderId="36" xfId="0" applyFont="1" applyFill="1" applyBorder="1" applyAlignment="1">
      <alignment horizontal="center" vertical="center" wrapText="1"/>
    </xf>
    <xf numFmtId="14" fontId="12" fillId="14" borderId="20" xfId="0" applyNumberFormat="1" applyFont="1" applyFill="1" applyBorder="1" applyAlignment="1">
      <alignment horizontal="center" vertical="center"/>
    </xf>
    <xf numFmtId="14" fontId="12" fillId="14" borderId="2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3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/>
    </xf>
    <xf numFmtId="0" fontId="14" fillId="2" borderId="28" xfId="0" applyFont="1" applyFill="1" applyBorder="1" applyAlignment="1">
      <alignment horizontal="right" vertical="center"/>
    </xf>
    <xf numFmtId="0" fontId="0" fillId="0" borderId="0" xfId="0" applyAlignment="1"/>
    <xf numFmtId="0" fontId="5" fillId="0" borderId="0" xfId="0" applyFont="1" applyAlignment="1">
      <alignment horizontal="right"/>
    </xf>
    <xf numFmtId="0" fontId="5" fillId="0" borderId="27" xfId="0" applyFont="1" applyBorder="1" applyAlignment="1">
      <alignment horizontal="right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left"/>
    </xf>
    <xf numFmtId="0" fontId="9" fillId="8" borderId="0" xfId="0" applyFont="1" applyFill="1" applyAlignment="1">
      <alignment horizontal="left"/>
    </xf>
    <xf numFmtId="0" fontId="9" fillId="8" borderId="45" xfId="0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16" borderId="20" xfId="0" applyFont="1" applyFill="1" applyBorder="1" applyAlignment="1" applyProtection="1">
      <alignment horizontal="left" vertical="center" wrapText="1"/>
      <protection locked="0"/>
    </xf>
    <xf numFmtId="0" fontId="1" fillId="16" borderId="21" xfId="0" applyFont="1" applyFill="1" applyBorder="1" applyAlignment="1" applyProtection="1">
      <alignment horizontal="left" vertical="center" wrapText="1"/>
      <protection locked="0"/>
    </xf>
    <xf numFmtId="0" fontId="1" fillId="16" borderId="22" xfId="0" applyFont="1" applyFill="1" applyBorder="1" applyAlignment="1" applyProtection="1">
      <alignment horizontal="left" vertical="center" wrapText="1"/>
      <protection locked="0"/>
    </xf>
    <xf numFmtId="0" fontId="1" fillId="16" borderId="26" xfId="0" applyFont="1" applyFill="1" applyBorder="1" applyAlignment="1" applyProtection="1">
      <alignment horizontal="center" vertical="center" wrapText="1"/>
      <protection locked="0"/>
    </xf>
    <xf numFmtId="0" fontId="1" fillId="16" borderId="25" xfId="0" applyFont="1" applyFill="1" applyBorder="1" applyAlignment="1" applyProtection="1">
      <alignment horizontal="center" vertical="center" wrapText="1"/>
      <protection locked="0"/>
    </xf>
    <xf numFmtId="0" fontId="1" fillId="16" borderId="19" xfId="0" applyFont="1" applyFill="1" applyBorder="1" applyAlignment="1" applyProtection="1">
      <alignment horizontal="center" vertical="center" wrapText="1"/>
      <protection locked="0"/>
    </xf>
    <xf numFmtId="0" fontId="1" fillId="16" borderId="37" xfId="0" applyFont="1" applyFill="1" applyBorder="1" applyAlignment="1" applyProtection="1">
      <alignment horizontal="center" vertical="center" wrapText="1"/>
      <protection locked="0"/>
    </xf>
    <xf numFmtId="0" fontId="1" fillId="16" borderId="30" xfId="0" applyFont="1" applyFill="1" applyBorder="1" applyAlignment="1" applyProtection="1">
      <alignment horizontal="center" vertical="center" wrapText="1"/>
      <protection locked="0"/>
    </xf>
    <xf numFmtId="0" fontId="1" fillId="16" borderId="3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9" borderId="0" xfId="0" applyFont="1" applyFill="1" applyAlignment="1">
      <alignment horizontal="center" vertical="center"/>
    </xf>
    <xf numFmtId="0" fontId="5" fillId="6" borderId="9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left" shrinkToFit="1"/>
      <protection locked="0"/>
    </xf>
    <xf numFmtId="0" fontId="1" fillId="0" borderId="21" xfId="0" applyFont="1" applyBorder="1" applyAlignment="1" applyProtection="1">
      <alignment horizontal="left" shrinkToFit="1"/>
      <protection locked="0"/>
    </xf>
    <xf numFmtId="0" fontId="1" fillId="0" borderId="22" xfId="0" applyFont="1" applyBorder="1" applyAlignment="1" applyProtection="1">
      <alignment horizontal="left" shrinkToFit="1"/>
      <protection locked="0"/>
    </xf>
    <xf numFmtId="0" fontId="5" fillId="2" borderId="1" xfId="0" applyFont="1" applyFill="1" applyBorder="1" applyAlignment="1">
      <alignment horizontal="center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1" fillId="0" borderId="11" xfId="0" applyFont="1" applyBorder="1" applyAlignment="1" applyProtection="1">
      <alignment horizontal="center" vertical="center"/>
      <protection locked="0"/>
    </xf>
    <xf numFmtId="0" fontId="41" fillId="10" borderId="0" xfId="0" applyFont="1" applyFill="1" applyAlignment="1">
      <alignment horizontal="center" wrapText="1"/>
    </xf>
    <xf numFmtId="0" fontId="7" fillId="0" borderId="0" xfId="0" applyFont="1" applyAlignment="1">
      <alignment horizontal="center"/>
    </xf>
    <xf numFmtId="0" fontId="31" fillId="0" borderId="26" xfId="0" applyFont="1" applyBorder="1" applyAlignment="1"/>
    <xf numFmtId="0" fontId="31" fillId="0" borderId="25" xfId="0" applyFont="1" applyBorder="1" applyAlignment="1"/>
    <xf numFmtId="0" fontId="5" fillId="17" borderId="28" xfId="0" applyFont="1" applyFill="1" applyBorder="1" applyAlignment="1"/>
    <xf numFmtId="0" fontId="5" fillId="17" borderId="0" xfId="0" applyFont="1" applyFill="1" applyAlignment="1"/>
    <xf numFmtId="0" fontId="5" fillId="17" borderId="27" xfId="0" applyFont="1" applyFill="1" applyBorder="1" applyAlignment="1"/>
    <xf numFmtId="0" fontId="5" fillId="17" borderId="37" xfId="0" applyFont="1" applyFill="1" applyBorder="1" applyAlignment="1"/>
    <xf numFmtId="0" fontId="0" fillId="17" borderId="30" xfId="0" applyFill="1" applyBorder="1" applyAlignment="1"/>
    <xf numFmtId="0" fontId="0" fillId="17" borderId="36" xfId="0" applyFill="1" applyBorder="1" applyAlignment="1"/>
    <xf numFmtId="164" fontId="0" fillId="0" borderId="0" xfId="0" applyNumberFormat="1" applyAlignment="1">
      <alignment horizontal="left"/>
    </xf>
    <xf numFmtId="0" fontId="1" fillId="14" borderId="20" xfId="0" applyFont="1" applyFill="1" applyBorder="1" applyAlignment="1">
      <alignment horizontal="center"/>
    </xf>
    <xf numFmtId="0" fontId="1" fillId="14" borderId="21" xfId="0" applyFont="1" applyFill="1" applyBorder="1" applyAlignment="1">
      <alignment horizontal="center"/>
    </xf>
    <xf numFmtId="0" fontId="1" fillId="14" borderId="22" xfId="0" applyFont="1" applyFill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3" borderId="0" xfId="0" applyFont="1" applyFill="1" applyAlignment="1">
      <alignment horizontal="left" shrinkToFit="1"/>
    </xf>
    <xf numFmtId="0" fontId="33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3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16" borderId="0" xfId="0" applyFont="1" applyFill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 applyProtection="1">
      <alignment horizontal="center" vertical="center"/>
      <protection hidden="1"/>
    </xf>
    <xf numFmtId="0" fontId="5" fillId="0" borderId="40" xfId="0" applyFont="1" applyBorder="1" applyAlignment="1" applyProtection="1">
      <alignment horizontal="center" vertical="center"/>
      <protection hidden="1"/>
    </xf>
    <xf numFmtId="0" fontId="5" fillId="0" borderId="41" xfId="0" applyFont="1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4" borderId="0" xfId="0" applyFont="1" applyFill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66677</xdr:colOff>
      <xdr:row>6</xdr:row>
      <xdr:rowOff>0</xdr:rowOff>
    </xdr:from>
    <xdr:to>
      <xdr:col>19</xdr:col>
      <xdr:colOff>66676</xdr:colOff>
      <xdr:row>17</xdr:row>
      <xdr:rowOff>133351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B46AA4B-CC71-4779-B918-E769F4CDAFA2}"/>
            </a:ext>
          </a:extLst>
        </xdr:cNvPr>
        <xdr:cNvSpPr/>
      </xdr:nvSpPr>
      <xdr:spPr bwMode="auto">
        <a:xfrm>
          <a:off x="1104902" y="2286000"/>
          <a:ext cx="6562724" cy="1971676"/>
        </a:xfrm>
        <a:prstGeom prst="roundRect">
          <a:avLst>
            <a:gd name="adj" fmla="val 6617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28576</xdr:colOff>
      <xdr:row>19</xdr:row>
      <xdr:rowOff>1904</xdr:rowOff>
    </xdr:from>
    <xdr:to>
      <xdr:col>19</xdr:col>
      <xdr:colOff>49651</xdr:colOff>
      <xdr:row>47</xdr:row>
      <xdr:rowOff>121914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1D921B8-D2F6-475B-96A4-07C9F9E05499}"/>
            </a:ext>
          </a:extLst>
        </xdr:cNvPr>
        <xdr:cNvSpPr/>
      </xdr:nvSpPr>
      <xdr:spPr bwMode="auto">
        <a:xfrm>
          <a:off x="28576" y="4600574"/>
          <a:ext cx="6336150" cy="4972051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1</xdr:col>
      <xdr:colOff>47625</xdr:colOff>
      <xdr:row>0</xdr:row>
      <xdr:rowOff>66675</xdr:rowOff>
    </xdr:from>
    <xdr:to>
      <xdr:col>5</xdr:col>
      <xdr:colOff>85725</xdr:colOff>
      <xdr:row>0</xdr:row>
      <xdr:rowOff>857250</xdr:rowOff>
    </xdr:to>
    <xdr:pic>
      <xdr:nvPicPr>
        <xdr:cNvPr id="3584" name="3 Imagen" descr="junta-de-castilla-y-leon.png">
          <a:extLst>
            <a:ext uri="{FF2B5EF4-FFF2-40B4-BE49-F238E27FC236}">
              <a16:creationId xmlns:a16="http://schemas.microsoft.com/office/drawing/2014/main" id="{92036AF1-3E26-418E-74B1-D198457A7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66675"/>
          <a:ext cx="1181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71755</xdr:colOff>
      <xdr:row>48</xdr:row>
      <xdr:rowOff>30480</xdr:rowOff>
    </xdr:from>
    <xdr:to>
      <xdr:col>19</xdr:col>
      <xdr:colOff>40650</xdr:colOff>
      <xdr:row>69</xdr:row>
      <xdr:rowOff>219074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706C3B7F-F374-4542-839D-DCD1B660489A}"/>
            </a:ext>
          </a:extLst>
        </xdr:cNvPr>
        <xdr:cNvSpPr/>
      </xdr:nvSpPr>
      <xdr:spPr bwMode="auto">
        <a:xfrm>
          <a:off x="1109980" y="7993380"/>
          <a:ext cx="6531620" cy="1588769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28576</xdr:colOff>
      <xdr:row>76</xdr:row>
      <xdr:rowOff>158751</xdr:rowOff>
    </xdr:from>
    <xdr:to>
      <xdr:col>19</xdr:col>
      <xdr:colOff>49651</xdr:colOff>
      <xdr:row>82</xdr:row>
      <xdr:rowOff>1</xdr:rowOff>
    </xdr:to>
    <xdr:sp macro="" textlink="">
      <xdr:nvSpPr>
        <xdr:cNvPr id="10" name="9 Proceso alternativo">
          <a:extLst>
            <a:ext uri="{FF2B5EF4-FFF2-40B4-BE49-F238E27FC236}">
              <a16:creationId xmlns:a16="http://schemas.microsoft.com/office/drawing/2014/main" id="{260E3412-107E-41E6-B66E-0BD1845837CF}"/>
            </a:ext>
          </a:extLst>
        </xdr:cNvPr>
        <xdr:cNvSpPr/>
      </xdr:nvSpPr>
      <xdr:spPr bwMode="auto">
        <a:xfrm>
          <a:off x="1114426" y="13995401"/>
          <a:ext cx="6904475" cy="1149350"/>
        </a:xfrm>
        <a:prstGeom prst="flowChartAlternateProcess">
          <a:avLst/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1</xdr:col>
      <xdr:colOff>38099</xdr:colOff>
      <xdr:row>104</xdr:row>
      <xdr:rowOff>161926</xdr:rowOff>
    </xdr:from>
    <xdr:to>
      <xdr:col>19</xdr:col>
      <xdr:colOff>38099</xdr:colOff>
      <xdr:row>128</xdr:row>
      <xdr:rowOff>140985</xdr:rowOff>
    </xdr:to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7454A26B-9207-4A29-8C39-49E5D16238AC}"/>
            </a:ext>
          </a:extLst>
        </xdr:cNvPr>
        <xdr:cNvSpPr/>
      </xdr:nvSpPr>
      <xdr:spPr bwMode="auto">
        <a:xfrm>
          <a:off x="1076324" y="15068551"/>
          <a:ext cx="6562725" cy="3379484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6</xdr:col>
      <xdr:colOff>0</xdr:colOff>
      <xdr:row>286</xdr:row>
      <xdr:rowOff>0</xdr:rowOff>
    </xdr:from>
    <xdr:to>
      <xdr:col>6</xdr:col>
      <xdr:colOff>19050</xdr:colOff>
      <xdr:row>286</xdr:row>
      <xdr:rowOff>19050</xdr:rowOff>
    </xdr:to>
    <xdr:pic>
      <xdr:nvPicPr>
        <xdr:cNvPr id="3589" name="image07.png">
          <a:extLst>
            <a:ext uri="{FF2B5EF4-FFF2-40B4-BE49-F238E27FC236}">
              <a16:creationId xmlns:a16="http://schemas.microsoft.com/office/drawing/2014/main" id="{73483D1B-B8A8-5A7B-0AEA-0155BE71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50701575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286</xdr:row>
      <xdr:rowOff>0</xdr:rowOff>
    </xdr:from>
    <xdr:to>
      <xdr:col>13</xdr:col>
      <xdr:colOff>19050</xdr:colOff>
      <xdr:row>286</xdr:row>
      <xdr:rowOff>19050</xdr:rowOff>
    </xdr:to>
    <xdr:pic>
      <xdr:nvPicPr>
        <xdr:cNvPr id="3590" name="image09.png">
          <a:extLst>
            <a:ext uri="{FF2B5EF4-FFF2-40B4-BE49-F238E27FC236}">
              <a16:creationId xmlns:a16="http://schemas.microsoft.com/office/drawing/2014/main" id="{88EFB72E-7B06-2C75-4D54-07D9DCFB4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50701575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295</xdr:row>
      <xdr:rowOff>0</xdr:rowOff>
    </xdr:from>
    <xdr:to>
      <xdr:col>6</xdr:col>
      <xdr:colOff>19050</xdr:colOff>
      <xdr:row>295</xdr:row>
      <xdr:rowOff>19050</xdr:rowOff>
    </xdr:to>
    <xdr:pic>
      <xdr:nvPicPr>
        <xdr:cNvPr id="3591" name="image03.png">
          <a:extLst>
            <a:ext uri="{FF2B5EF4-FFF2-40B4-BE49-F238E27FC236}">
              <a16:creationId xmlns:a16="http://schemas.microsoft.com/office/drawing/2014/main" id="{6FA17C6C-C536-F579-ED53-CD75A420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5520690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91</xdr:row>
      <xdr:rowOff>19050</xdr:rowOff>
    </xdr:from>
    <xdr:to>
      <xdr:col>20</xdr:col>
      <xdr:colOff>1</xdr:colOff>
      <xdr:row>104</xdr:row>
      <xdr:rowOff>95250</xdr:rowOff>
    </xdr:to>
    <xdr:sp macro="" textlink="">
      <xdr:nvSpPr>
        <xdr:cNvPr id="15" name="14 Rectángulo redondeado">
          <a:extLst>
            <a:ext uri="{FF2B5EF4-FFF2-40B4-BE49-F238E27FC236}">
              <a16:creationId xmlns:a16="http://schemas.microsoft.com/office/drawing/2014/main" id="{69744E6E-EB4C-4E84-A1E3-FDB249064D10}"/>
            </a:ext>
          </a:extLst>
        </xdr:cNvPr>
        <xdr:cNvSpPr/>
      </xdr:nvSpPr>
      <xdr:spPr bwMode="auto">
        <a:xfrm>
          <a:off x="1114425" y="12287250"/>
          <a:ext cx="6572251" cy="2457450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16</xdr:col>
      <xdr:colOff>85725</xdr:colOff>
      <xdr:row>0</xdr:row>
      <xdr:rowOff>28575</xdr:rowOff>
    </xdr:from>
    <xdr:to>
      <xdr:col>18</xdr:col>
      <xdr:colOff>257175</xdr:colOff>
      <xdr:row>0</xdr:row>
      <xdr:rowOff>962025</xdr:rowOff>
    </xdr:to>
    <xdr:pic>
      <xdr:nvPicPr>
        <xdr:cNvPr id="3593" name="Imagen 4">
          <a:extLst>
            <a:ext uri="{FF2B5EF4-FFF2-40B4-BE49-F238E27FC236}">
              <a16:creationId xmlns:a16="http://schemas.microsoft.com/office/drawing/2014/main" id="{C6BB5684-CB44-466F-4524-06009FD4D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8575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70</xdr:row>
      <xdr:rowOff>790574</xdr:rowOff>
    </xdr:from>
    <xdr:to>
      <xdr:col>18</xdr:col>
      <xdr:colOff>638176</xdr:colOff>
      <xdr:row>74</xdr:row>
      <xdr:rowOff>219073</xdr:rowOff>
    </xdr:to>
    <xdr:sp macro="" textlink="">
      <xdr:nvSpPr>
        <xdr:cNvPr id="18" name="7 Proceso alternativo">
          <a:extLst>
            <a:ext uri="{FF2B5EF4-FFF2-40B4-BE49-F238E27FC236}">
              <a16:creationId xmlns:a16="http://schemas.microsoft.com/office/drawing/2014/main" id="{F47771B3-A2B2-4815-B393-35F6B1C87FB8}"/>
            </a:ext>
          </a:extLst>
        </xdr:cNvPr>
        <xdr:cNvSpPr/>
      </xdr:nvSpPr>
      <xdr:spPr bwMode="auto">
        <a:xfrm>
          <a:off x="1057275" y="10868024"/>
          <a:ext cx="6534151" cy="857249"/>
        </a:xfrm>
        <a:prstGeom prst="flowChartAlternateProcess">
          <a:avLst/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B363-83E1-4802-92EF-9B9A6053C27E}">
  <sheetPr codeName="Hoja1"/>
  <dimension ref="B1:AE300"/>
  <sheetViews>
    <sheetView showGridLines="0" showZeros="0" tabSelected="1" topLeftCell="A102" zoomScaleNormal="100" zoomScaleSheetLayoutView="100" workbookViewId="0">
      <selection activeCell="U122" sqref="U122"/>
    </sheetView>
  </sheetViews>
  <sheetFormatPr baseColWidth="10" defaultColWidth="9.140625" defaultRowHeight="12.75" x14ac:dyDescent="0.2"/>
  <cols>
    <col min="1" max="1" width="15.5703125" customWidth="1"/>
    <col min="2" max="2" width="1.7109375" customWidth="1"/>
    <col min="3" max="3" width="6.7109375" customWidth="1"/>
    <col min="4" max="4" width="3.42578125" customWidth="1"/>
    <col min="5" max="5" width="5.28515625" customWidth="1"/>
    <col min="6" max="6" width="4.7109375" customWidth="1"/>
    <col min="7" max="7" width="4" customWidth="1"/>
    <col min="8" max="8" width="4.28515625" customWidth="1"/>
    <col min="9" max="9" width="4.5703125" customWidth="1"/>
    <col min="10" max="10" width="5.28515625" customWidth="1"/>
    <col min="11" max="11" width="5.7109375" customWidth="1"/>
    <col min="12" max="12" width="5.28515625" customWidth="1"/>
    <col min="13" max="13" width="7.7109375" customWidth="1"/>
    <col min="14" max="14" width="5.7109375" customWidth="1"/>
    <col min="15" max="15" width="7.28515625" customWidth="1"/>
    <col min="16" max="16" width="6.28515625" customWidth="1"/>
    <col min="17" max="17" width="4.7109375" customWidth="1"/>
    <col min="18" max="18" width="6" customWidth="1"/>
    <col min="19" max="19" width="9.7109375" customWidth="1"/>
    <col min="20" max="20" width="1.28515625" customWidth="1"/>
    <col min="21" max="23" width="11.42578125" customWidth="1"/>
    <col min="24" max="24" width="11.5703125" customWidth="1"/>
    <col min="25" max="25" width="18.28515625" hidden="1" customWidth="1"/>
    <col min="26" max="26" width="27.5703125" hidden="1" customWidth="1"/>
    <col min="27" max="27" width="31.7109375" hidden="1" customWidth="1"/>
    <col min="28" max="28" width="34.42578125" hidden="1" customWidth="1"/>
    <col min="29" max="29" width="20.140625" hidden="1" customWidth="1"/>
    <col min="30" max="31" width="11.5703125" hidden="1" customWidth="1"/>
    <col min="32" max="256" width="11.42578125" customWidth="1"/>
  </cols>
  <sheetData>
    <row r="1" spans="2:23" ht="78" customHeight="1" x14ac:dyDescent="0.2">
      <c r="B1" s="282" t="s">
        <v>0</v>
      </c>
      <c r="C1" s="283"/>
      <c r="D1" s="283"/>
      <c r="E1" s="283"/>
      <c r="F1" s="283"/>
      <c r="G1" s="283"/>
      <c r="H1" s="284" t="s">
        <v>1</v>
      </c>
      <c r="I1" s="285"/>
      <c r="J1" s="285"/>
      <c r="K1" s="285"/>
      <c r="L1" s="285"/>
      <c r="M1" s="285"/>
      <c r="N1" s="285"/>
      <c r="O1" s="285"/>
      <c r="P1" s="285"/>
      <c r="Q1" s="286"/>
      <c r="R1" s="287"/>
      <c r="S1" s="287"/>
      <c r="T1" s="287"/>
    </row>
    <row r="2" spans="2:23" ht="25.5" customHeight="1" thickBot="1" x14ac:dyDescent="0.25">
      <c r="G2" s="7"/>
      <c r="H2" s="14" t="s">
        <v>2</v>
      </c>
      <c r="I2" s="7"/>
      <c r="J2" s="7"/>
      <c r="N2" s="139" t="s">
        <v>3</v>
      </c>
      <c r="O2" s="140"/>
      <c r="P2" s="141" t="str">
        <f>IF(ISBLANK(K50),"NO","SI")</f>
        <v>NO</v>
      </c>
      <c r="Q2" s="132"/>
      <c r="R2" s="132"/>
      <c r="S2" s="133"/>
      <c r="T2" s="38"/>
    </row>
    <row r="3" spans="2:23" ht="22.5" customHeight="1" thickBot="1" x14ac:dyDescent="0.3">
      <c r="C3" s="216" t="s">
        <v>4</v>
      </c>
      <c r="D3" s="217"/>
      <c r="E3" s="218"/>
      <c r="F3" s="9"/>
      <c r="H3" s="296" t="s">
        <v>5</v>
      </c>
      <c r="I3" s="296"/>
      <c r="J3" s="296"/>
      <c r="K3" s="296"/>
      <c r="L3" s="296"/>
      <c r="N3" s="291" t="s">
        <v>6</v>
      </c>
      <c r="O3" s="292"/>
      <c r="P3" s="299" t="str">
        <f>IF(ISBLANK(O103),"Materia Alternativa","Religión")</f>
        <v>Materia Alternativa</v>
      </c>
      <c r="Q3" s="299"/>
      <c r="R3" s="299"/>
      <c r="S3" s="300"/>
      <c r="T3" s="97"/>
      <c r="U3" s="5"/>
      <c r="V3" s="5"/>
      <c r="W3" s="5"/>
    </row>
    <row r="4" spans="2:23" ht="12.75" customHeight="1" x14ac:dyDescent="0.3">
      <c r="C4" s="10"/>
      <c r="D4" s="11"/>
      <c r="E4" s="8"/>
      <c r="F4" s="9"/>
      <c r="N4" s="134" t="s">
        <v>7</v>
      </c>
      <c r="O4" s="135"/>
      <c r="P4" s="136" t="str">
        <f>IF(D110&lt;&gt;"AUTORIZO","IMAGEN"," ")</f>
        <v xml:space="preserve"> </v>
      </c>
      <c r="Q4" s="297" t="str">
        <f>IF(D117&lt;&gt;"AUTORIZO","- EXTRAESC.-"," ")</f>
        <v xml:space="preserve"> </v>
      </c>
      <c r="R4" s="297"/>
      <c r="S4" s="137" t="str">
        <f>IF(D122&lt;&gt;"AUTORIZO","RECREOS"," ")</f>
        <v xml:space="preserve"> </v>
      </c>
      <c r="T4" s="97"/>
    </row>
    <row r="5" spans="2:23" ht="18.75" customHeight="1" x14ac:dyDescent="0.25">
      <c r="C5" s="13" t="s">
        <v>8</v>
      </c>
      <c r="D5" s="13"/>
      <c r="E5" s="13"/>
      <c r="F5" s="13"/>
      <c r="G5" s="13"/>
      <c r="H5" s="7"/>
      <c r="I5" s="14"/>
      <c r="J5" s="14"/>
      <c r="K5" s="14"/>
      <c r="N5" s="301" t="s">
        <v>9</v>
      </c>
      <c r="O5" s="302"/>
      <c r="P5" s="158"/>
      <c r="Q5" s="288"/>
      <c r="R5" s="289"/>
      <c r="S5" s="221" t="str">
        <f>IF(ISBLANK(#REF!),"NO","SI")</f>
        <v>SI</v>
      </c>
      <c r="T5" s="104"/>
      <c r="U5" s="103"/>
    </row>
    <row r="6" spans="2:23" ht="6" customHeight="1" x14ac:dyDescent="0.25">
      <c r="C6" s="15"/>
      <c r="D6" s="13"/>
      <c r="E6" s="13"/>
      <c r="F6" s="13"/>
      <c r="G6" s="13"/>
      <c r="H6" s="7"/>
    </row>
    <row r="7" spans="2:23" ht="18" customHeight="1" x14ac:dyDescent="0.2">
      <c r="C7" s="298" t="s">
        <v>10</v>
      </c>
      <c r="D7" s="298"/>
      <c r="E7" s="246"/>
      <c r="F7" s="247"/>
      <c r="G7" s="247"/>
      <c r="H7" s="247"/>
      <c r="I7" s="247"/>
      <c r="J7" s="247"/>
      <c r="K7" s="247"/>
      <c r="L7" s="247"/>
      <c r="M7" s="248"/>
      <c r="N7" s="303" t="s">
        <v>11</v>
      </c>
      <c r="O7" s="303"/>
      <c r="P7" s="246"/>
      <c r="Q7" s="247"/>
      <c r="R7" s="247"/>
      <c r="S7" s="248"/>
    </row>
    <row r="8" spans="2:23" ht="5.25" customHeight="1" x14ac:dyDescent="0.2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2:23" ht="18" customHeight="1" x14ac:dyDescent="0.2">
      <c r="C9" s="117" t="s">
        <v>12</v>
      </c>
      <c r="D9" s="290"/>
      <c r="E9" s="290"/>
      <c r="F9" s="250" t="s">
        <v>13</v>
      </c>
      <c r="G9" s="251"/>
      <c r="H9" s="251"/>
      <c r="I9" s="252"/>
      <c r="J9" s="293"/>
      <c r="K9" s="294"/>
      <c r="L9" s="294"/>
      <c r="M9" s="295"/>
      <c r="N9" s="303" t="s">
        <v>14</v>
      </c>
      <c r="O9" s="303"/>
      <c r="P9" s="303"/>
      <c r="Q9" s="303"/>
      <c r="R9" s="304"/>
      <c r="S9" s="305"/>
    </row>
    <row r="10" spans="2:23" ht="5.25" customHeight="1" x14ac:dyDescent="0.2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2:23" ht="18" customHeight="1" x14ac:dyDescent="0.2">
      <c r="C11" s="241" t="s">
        <v>15</v>
      </c>
      <c r="D11" s="241"/>
      <c r="E11" s="241"/>
      <c r="F11" s="241"/>
      <c r="G11" s="241"/>
      <c r="H11" s="246"/>
      <c r="I11" s="247"/>
      <c r="J11" s="247"/>
      <c r="K11" s="247"/>
      <c r="L11" s="247"/>
      <c r="M11" s="247"/>
      <c r="N11" s="248"/>
      <c r="O11" s="303" t="s">
        <v>16</v>
      </c>
      <c r="P11" s="303"/>
      <c r="Q11" s="303"/>
      <c r="R11" s="412"/>
      <c r="S11" s="412"/>
    </row>
    <row r="12" spans="2:23" ht="5.25" customHeight="1" x14ac:dyDescent="0.2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2:23" ht="18" customHeight="1" x14ac:dyDescent="0.2">
      <c r="C13" s="298" t="s">
        <v>17</v>
      </c>
      <c r="D13" s="298"/>
      <c r="E13" s="298"/>
      <c r="F13" s="246"/>
      <c r="G13" s="247"/>
      <c r="H13" s="247"/>
      <c r="I13" s="247"/>
      <c r="J13" s="247"/>
      <c r="K13" s="247"/>
      <c r="L13" s="247"/>
      <c r="M13" s="248"/>
      <c r="N13" s="138" t="s">
        <v>18</v>
      </c>
      <c r="O13" s="205"/>
      <c r="P13" s="408" t="s">
        <v>19</v>
      </c>
      <c r="Q13" s="409"/>
      <c r="R13" s="410"/>
      <c r="S13" s="411"/>
    </row>
    <row r="14" spans="2:23" ht="5.25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2:23" ht="18" customHeight="1" x14ac:dyDescent="0.2">
      <c r="C15" s="241" t="s">
        <v>20</v>
      </c>
      <c r="D15" s="241"/>
      <c r="E15" s="240"/>
      <c r="F15" s="240"/>
      <c r="G15" s="240"/>
      <c r="H15" s="240"/>
      <c r="I15" s="240"/>
      <c r="J15" s="240"/>
      <c r="K15" s="130" t="s">
        <v>21</v>
      </c>
      <c r="L15" s="249"/>
      <c r="M15" s="249"/>
      <c r="N15" s="249"/>
      <c r="O15" s="303" t="s">
        <v>22</v>
      </c>
      <c r="P15" s="303"/>
      <c r="Q15" s="240"/>
      <c r="R15" s="240"/>
      <c r="S15" s="240"/>
    </row>
    <row r="16" spans="2:23" ht="5.25" customHeight="1" x14ac:dyDescent="0.2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3:19" ht="18" customHeight="1" x14ac:dyDescent="0.2">
      <c r="C17" s="241" t="s">
        <v>23</v>
      </c>
      <c r="D17" s="241"/>
      <c r="E17" s="241"/>
      <c r="F17" s="242"/>
      <c r="G17" s="243"/>
      <c r="H17" s="244"/>
      <c r="I17" s="244"/>
      <c r="J17" s="245"/>
      <c r="K17" s="203" t="s">
        <v>24</v>
      </c>
      <c r="L17" s="204"/>
      <c r="M17" s="208"/>
      <c r="N17" s="206"/>
      <c r="O17" s="251" t="s">
        <v>25</v>
      </c>
      <c r="P17" s="251"/>
      <c r="Q17" s="252"/>
      <c r="R17" s="269"/>
      <c r="S17" s="270"/>
    </row>
    <row r="18" spans="3:19" ht="13.15" customHeight="1" x14ac:dyDescent="0.25">
      <c r="D18" s="13"/>
      <c r="E18" s="13"/>
      <c r="F18" s="13"/>
      <c r="G18" s="13"/>
      <c r="H18" s="7"/>
      <c r="I18" s="14"/>
      <c r="J18" s="14"/>
      <c r="K18" s="14"/>
    </row>
    <row r="19" spans="3:19" ht="27" customHeight="1" x14ac:dyDescent="0.25">
      <c r="C19" s="103" t="s">
        <v>26</v>
      </c>
      <c r="D19" s="13"/>
      <c r="E19" s="13"/>
      <c r="F19" s="13"/>
      <c r="G19" s="13"/>
      <c r="H19" s="7"/>
      <c r="I19" s="14"/>
      <c r="J19" s="14"/>
      <c r="K19" s="14"/>
    </row>
    <row r="20" spans="3:19" ht="8.25" customHeight="1" x14ac:dyDescent="0.25">
      <c r="C20" s="15"/>
      <c r="D20" s="13"/>
      <c r="E20" s="13"/>
      <c r="F20" s="13"/>
      <c r="G20" s="13"/>
      <c r="H20" s="7"/>
    </row>
    <row r="21" spans="3:19" ht="18" customHeight="1" x14ac:dyDescent="0.2">
      <c r="C21" s="102" t="s">
        <v>27</v>
      </c>
      <c r="D21" s="16"/>
      <c r="E21" s="280" t="s">
        <v>28</v>
      </c>
      <c r="F21" s="280"/>
      <c r="G21" s="280"/>
      <c r="H21" s="280"/>
      <c r="I21" s="311"/>
      <c r="J21" s="312"/>
      <c r="K21" s="312"/>
      <c r="L21" s="312"/>
      <c r="M21" s="312"/>
      <c r="N21" s="312"/>
      <c r="O21" s="312"/>
      <c r="P21" s="312"/>
      <c r="Q21" s="312"/>
      <c r="R21" s="312"/>
      <c r="S21" s="313"/>
    </row>
    <row r="22" spans="3:19" ht="5.25" customHeight="1" x14ac:dyDescent="0.2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2"/>
      <c r="R22" s="2"/>
      <c r="S22" s="2"/>
    </row>
    <row r="23" spans="3:19" ht="18" customHeight="1" x14ac:dyDescent="0.2">
      <c r="C23" s="1" t="s">
        <v>29</v>
      </c>
      <c r="D23" s="1"/>
      <c r="E23" s="277"/>
      <c r="F23" s="278"/>
      <c r="G23" s="278"/>
      <c r="H23" s="278"/>
      <c r="I23" s="278"/>
      <c r="J23" s="278"/>
      <c r="K23" s="279"/>
      <c r="L23" s="280" t="s">
        <v>30</v>
      </c>
      <c r="M23" s="281"/>
      <c r="N23" s="253"/>
      <c r="O23" s="254"/>
      <c r="P23" s="254"/>
      <c r="Q23" s="254"/>
      <c r="R23" s="254"/>
      <c r="S23" s="255"/>
    </row>
    <row r="24" spans="3:19" ht="5.25" customHeight="1" x14ac:dyDescent="0.2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2"/>
      <c r="R24" s="2"/>
      <c r="S24" s="2"/>
    </row>
    <row r="25" spans="3:19" ht="18" customHeight="1" x14ac:dyDescent="0.25">
      <c r="C25" s="1" t="s">
        <v>31</v>
      </c>
      <c r="D25" s="17"/>
      <c r="E25" s="17"/>
      <c r="F25" s="18"/>
      <c r="G25" s="271"/>
      <c r="H25" s="272"/>
      <c r="I25" s="272"/>
      <c r="J25" s="272"/>
      <c r="K25" s="272"/>
      <c r="L25" s="272"/>
      <c r="M25" s="272"/>
      <c r="N25" s="273"/>
      <c r="O25" s="316" t="s">
        <v>32</v>
      </c>
      <c r="P25" s="280"/>
      <c r="Q25" s="281"/>
      <c r="R25" s="305"/>
      <c r="S25" s="305"/>
    </row>
    <row r="26" spans="3:19" ht="5.25" customHeight="1" thickBot="1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4"/>
      <c r="R26" s="4"/>
      <c r="S26" s="4"/>
    </row>
    <row r="27" spans="3:19" ht="5.25" customHeight="1" x14ac:dyDescent="0.2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2"/>
      <c r="R27" s="2"/>
      <c r="S27" s="2"/>
    </row>
    <row r="28" spans="3:19" ht="18" customHeight="1" x14ac:dyDescent="0.25">
      <c r="C28" s="102" t="s">
        <v>33</v>
      </c>
      <c r="D28" s="17"/>
      <c r="E28" s="280" t="s">
        <v>28</v>
      </c>
      <c r="F28" s="280"/>
      <c r="G28" s="280"/>
      <c r="H28" s="280"/>
      <c r="I28" s="311"/>
      <c r="J28" s="312"/>
      <c r="K28" s="312"/>
      <c r="L28" s="312"/>
      <c r="M28" s="312"/>
      <c r="N28" s="312"/>
      <c r="O28" s="312"/>
      <c r="P28" s="312"/>
      <c r="Q28" s="312"/>
      <c r="R28" s="312"/>
      <c r="S28" s="313"/>
    </row>
    <row r="29" spans="3:19" ht="5.25" customHeight="1" x14ac:dyDescent="0.2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2"/>
      <c r="R29" s="2"/>
      <c r="S29" s="2"/>
    </row>
    <row r="30" spans="3:19" ht="18" customHeight="1" x14ac:dyDescent="0.2">
      <c r="C30" s="1" t="s">
        <v>29</v>
      </c>
      <c r="D30" s="1"/>
      <c r="E30" s="277"/>
      <c r="F30" s="278"/>
      <c r="G30" s="278"/>
      <c r="H30" s="278"/>
      <c r="I30" s="278"/>
      <c r="J30" s="278"/>
      <c r="K30" s="279"/>
      <c r="L30" s="280" t="s">
        <v>30</v>
      </c>
      <c r="M30" s="281"/>
      <c r="N30" s="253"/>
      <c r="O30" s="254"/>
      <c r="P30" s="254"/>
      <c r="Q30" s="254"/>
      <c r="R30" s="254"/>
      <c r="S30" s="255"/>
    </row>
    <row r="31" spans="3:19" ht="5.25" customHeight="1" x14ac:dyDescent="0.2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2"/>
      <c r="R31" s="2"/>
      <c r="S31" s="2"/>
    </row>
    <row r="32" spans="3:19" ht="18" customHeight="1" x14ac:dyDescent="0.25">
      <c r="C32" s="1" t="s">
        <v>34</v>
      </c>
      <c r="D32" s="17"/>
      <c r="E32" s="17"/>
      <c r="F32" s="18"/>
      <c r="G32" s="271"/>
      <c r="H32" s="272"/>
      <c r="I32" s="272"/>
      <c r="J32" s="272"/>
      <c r="K32" s="272"/>
      <c r="L32" s="272"/>
      <c r="M32" s="272"/>
      <c r="N32" s="273"/>
      <c r="O32" s="316" t="s">
        <v>32</v>
      </c>
      <c r="P32" s="280"/>
      <c r="Q32" s="281"/>
      <c r="R32" s="293"/>
      <c r="S32" s="295"/>
    </row>
    <row r="33" spans="3:20" ht="8.65" customHeight="1" thickBot="1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2"/>
      <c r="R33" s="2"/>
      <c r="S33" s="2"/>
    </row>
    <row r="34" spans="3:20" ht="1.9" customHeight="1" x14ac:dyDescent="0.2">
      <c r="C34" s="120" t="s">
        <v>35</v>
      </c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2"/>
      <c r="Q34" s="122"/>
      <c r="R34" s="122"/>
      <c r="S34" s="123"/>
    </row>
    <row r="35" spans="3:20" x14ac:dyDescent="0.2">
      <c r="C35" s="317" t="s">
        <v>36</v>
      </c>
      <c r="D35" s="318"/>
      <c r="E35" s="318"/>
      <c r="F35" s="318"/>
      <c r="G35" s="318"/>
      <c r="H35" s="318"/>
      <c r="I35" s="318"/>
      <c r="J35" s="318"/>
      <c r="K35" s="318"/>
      <c r="L35" s="318"/>
      <c r="M35" s="318"/>
      <c r="N35" s="318"/>
      <c r="O35" s="319"/>
      <c r="P35" s="274" t="s">
        <v>37</v>
      </c>
      <c r="Q35" s="275"/>
      <c r="R35" s="276"/>
      <c r="S35" s="124"/>
    </row>
    <row r="36" spans="3:20" ht="5.25" customHeight="1" thickBot="1" x14ac:dyDescent="0.25">
      <c r="C36" s="125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7"/>
      <c r="Q36" s="127"/>
      <c r="R36" s="127"/>
      <c r="S36" s="128"/>
    </row>
    <row r="37" spans="3:20" ht="6.75" customHeight="1" x14ac:dyDescent="0.2"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1"/>
    </row>
    <row r="38" spans="3:20" x14ac:dyDescent="0.2">
      <c r="C38" s="348" t="s">
        <v>38</v>
      </c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349"/>
      <c r="Q38" s="253"/>
      <c r="R38" s="255"/>
      <c r="S38" s="22"/>
    </row>
    <row r="39" spans="3:20" ht="6" customHeight="1" thickBot="1" x14ac:dyDescent="0.25">
      <c r="C39" s="314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23"/>
      <c r="Q39" s="23"/>
      <c r="R39" s="23"/>
      <c r="S39" s="24"/>
    </row>
    <row r="40" spans="3:20" ht="5.25" customHeight="1" thickBo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3:20" ht="3" customHeight="1" x14ac:dyDescent="0.2"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1"/>
    </row>
    <row r="42" spans="3:20" ht="15" customHeight="1" x14ac:dyDescent="0.2">
      <c r="C42" s="131" t="s">
        <v>39</v>
      </c>
      <c r="D42" s="14"/>
      <c r="E42" s="14"/>
      <c r="F42" s="14"/>
      <c r="G42" s="117"/>
      <c r="H42" s="117"/>
      <c r="I42" s="117"/>
      <c r="J42" s="1"/>
      <c r="K42" s="333"/>
      <c r="L42" s="334"/>
      <c r="M42" s="334"/>
      <c r="N42" s="335"/>
      <c r="O42" s="307" t="s">
        <v>40</v>
      </c>
      <c r="P42" s="308"/>
      <c r="Q42" s="308"/>
      <c r="R42" s="308"/>
      <c r="S42" s="152"/>
      <c r="T42" s="130"/>
    </row>
    <row r="43" spans="3:20" ht="6.75" customHeight="1" thickBot="1" x14ac:dyDescent="0.25">
      <c r="C43" s="25"/>
      <c r="D43" s="26"/>
      <c r="E43" s="26"/>
      <c r="F43" s="26"/>
      <c r="G43" s="27"/>
      <c r="H43" s="27"/>
      <c r="I43" s="27"/>
      <c r="J43" s="28"/>
      <c r="K43" s="28"/>
      <c r="L43" s="28"/>
      <c r="M43" s="27"/>
      <c r="N43" s="27"/>
      <c r="O43" s="27"/>
      <c r="P43" s="27"/>
      <c r="Q43" s="27"/>
      <c r="R43" s="27"/>
      <c r="S43" s="29"/>
    </row>
    <row r="44" spans="3:20" ht="5.25" customHeight="1" thickBot="1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  <row r="45" spans="3:20" ht="2.65" customHeight="1" x14ac:dyDescent="0.2">
      <c r="C45" s="19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1"/>
    </row>
    <row r="46" spans="3:20" ht="15" customHeight="1" x14ac:dyDescent="0.2">
      <c r="C46" s="348" t="s">
        <v>41</v>
      </c>
      <c r="D46" s="282"/>
      <c r="E46" s="282"/>
      <c r="F46" s="282"/>
      <c r="G46" s="282"/>
      <c r="H46" s="282"/>
      <c r="I46" s="349"/>
      <c r="J46" s="101">
        <v>0</v>
      </c>
      <c r="L46" s="309" t="s">
        <v>42</v>
      </c>
      <c r="M46" s="309"/>
      <c r="N46" s="309"/>
      <c r="O46" s="309"/>
      <c r="P46" s="309"/>
      <c r="Q46" s="310"/>
      <c r="R46" s="101"/>
      <c r="S46" s="22"/>
    </row>
    <row r="47" spans="3:20" ht="4.1500000000000004" customHeight="1" thickBot="1" x14ac:dyDescent="0.25">
      <c r="C47" s="30"/>
      <c r="D47" s="23"/>
      <c r="E47" s="23"/>
      <c r="F47" s="23"/>
      <c r="G47" s="23"/>
      <c r="H47" s="23"/>
      <c r="I47" s="23"/>
      <c r="J47" s="23"/>
      <c r="K47" s="23"/>
      <c r="L47" s="365"/>
      <c r="M47" s="365"/>
      <c r="N47" s="365"/>
      <c r="O47" s="23"/>
      <c r="P47" s="23"/>
      <c r="Q47" s="23"/>
      <c r="R47" s="23"/>
      <c r="S47" s="24"/>
    </row>
    <row r="48" spans="3:20" ht="32.25" customHeight="1" x14ac:dyDescent="0.2"/>
    <row r="49" spans="3:19" ht="16.5" customHeight="1" x14ac:dyDescent="0.2">
      <c r="C49" s="12" t="s">
        <v>43</v>
      </c>
    </row>
    <row r="50" spans="3:19" ht="10.5" customHeight="1" x14ac:dyDescent="0.2">
      <c r="C50" s="7" t="s">
        <v>44</v>
      </c>
      <c r="D50" s="14"/>
      <c r="E50" s="14"/>
      <c r="F50" s="14"/>
      <c r="G50" s="14" t="s">
        <v>45</v>
      </c>
      <c r="H50" s="228"/>
      <c r="I50" s="14"/>
      <c r="J50" s="14" t="s">
        <v>46</v>
      </c>
      <c r="K50" s="228"/>
      <c r="L50" s="14"/>
      <c r="M50" s="14"/>
      <c r="N50" s="14"/>
      <c r="O50" s="14"/>
      <c r="P50" s="14"/>
      <c r="Q50" s="14"/>
      <c r="R50" s="14"/>
      <c r="S50" s="14"/>
    </row>
    <row r="51" spans="3:19" ht="3" customHeight="1" thickBot="1" x14ac:dyDescent="0.25"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3:19" ht="15.75" customHeight="1" x14ac:dyDescent="0.2">
      <c r="C52" s="12" t="s">
        <v>47</v>
      </c>
    </row>
    <row r="53" spans="3:19" ht="15.75" customHeight="1" x14ac:dyDescent="0.2"/>
    <row r="54" spans="3:19" ht="13.15" hidden="1" customHeight="1" x14ac:dyDescent="0.2">
      <c r="G54" s="222"/>
      <c r="H54" s="222"/>
      <c r="I54" s="222"/>
      <c r="J54" s="222"/>
      <c r="K54" s="222"/>
      <c r="L54" s="40"/>
      <c r="M54" s="404"/>
      <c r="N54" s="404"/>
      <c r="O54" s="404"/>
      <c r="P54" s="404"/>
      <c r="Q54" s="404"/>
      <c r="R54" s="404"/>
    </row>
    <row r="55" spans="3:19" ht="18" hidden="1" customHeight="1" x14ac:dyDescent="0.2">
      <c r="G55" s="222"/>
      <c r="H55" s="222"/>
      <c r="I55" s="222"/>
      <c r="J55" s="222"/>
      <c r="K55" s="222"/>
    </row>
    <row r="56" spans="3:19" ht="18" hidden="1" customHeight="1" thickBot="1" x14ac:dyDescent="0.25"/>
    <row r="57" spans="3:19" ht="36" hidden="1" customHeight="1" x14ac:dyDescent="0.2">
      <c r="C57" s="223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1"/>
    </row>
    <row r="58" spans="3:19" ht="3.75" hidden="1" customHeight="1" x14ac:dyDescent="0.2">
      <c r="C58" s="31"/>
      <c r="S58" s="22"/>
    </row>
    <row r="59" spans="3:19" ht="14.25" customHeight="1" x14ac:dyDescent="0.2">
      <c r="C59" s="31"/>
      <c r="F59" s="14"/>
      <c r="G59" s="14" t="s">
        <v>48</v>
      </c>
      <c r="M59" s="258" t="s">
        <v>49</v>
      </c>
      <c r="N59" s="259"/>
      <c r="O59" s="259"/>
      <c r="P59" s="259"/>
      <c r="Q59" s="259"/>
      <c r="R59" s="260"/>
    </row>
    <row r="60" spans="3:19" ht="1.9" customHeight="1" x14ac:dyDescent="0.2">
      <c r="C60" s="31"/>
      <c r="G60" s="14"/>
      <c r="M60" s="34"/>
      <c r="N60" s="34"/>
      <c r="O60" s="34"/>
      <c r="P60" s="34"/>
      <c r="Q60" s="32"/>
      <c r="R60" s="32"/>
      <c r="S60" s="22"/>
    </row>
    <row r="61" spans="3:19" ht="6.4" customHeight="1" x14ac:dyDescent="0.2">
      <c r="C61" s="31"/>
      <c r="D61" s="225"/>
      <c r="E61" s="225"/>
      <c r="F61" s="225"/>
      <c r="G61" s="225"/>
      <c r="H61" s="226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7"/>
    </row>
    <row r="62" spans="3:19" ht="14.25" customHeight="1" x14ac:dyDescent="0.2">
      <c r="C62" s="31"/>
      <c r="F62" s="14"/>
      <c r="G62" s="14" t="s">
        <v>48</v>
      </c>
      <c r="M62" s="258" t="s">
        <v>50</v>
      </c>
      <c r="N62" s="259"/>
      <c r="O62" s="259"/>
      <c r="P62" s="259"/>
      <c r="Q62" s="259"/>
      <c r="R62" s="260"/>
      <c r="S62" s="22"/>
    </row>
    <row r="63" spans="3:19" ht="14.65" hidden="1" customHeight="1" x14ac:dyDescent="0.2">
      <c r="C63" s="33" t="s">
        <v>51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1"/>
    </row>
    <row r="64" spans="3:19" ht="23.65" hidden="1" customHeight="1" x14ac:dyDescent="0.2">
      <c r="C64" s="31"/>
      <c r="D64" s="336" t="s">
        <v>52</v>
      </c>
      <c r="E64" s="337"/>
      <c r="F64" s="337"/>
      <c r="G64" s="337"/>
      <c r="H64" s="337"/>
      <c r="I64" s="337"/>
      <c r="J64" s="337"/>
      <c r="K64" s="337"/>
      <c r="L64" s="338"/>
      <c r="M64" s="339"/>
      <c r="N64" s="340"/>
      <c r="O64" s="340"/>
      <c r="P64" s="340"/>
      <c r="Q64" s="340"/>
      <c r="R64" s="341"/>
      <c r="S64" s="22"/>
    </row>
    <row r="65" spans="3:19" ht="15" hidden="1" customHeight="1" x14ac:dyDescent="0.2">
      <c r="C65" s="31"/>
      <c r="D65" s="261" t="s">
        <v>53</v>
      </c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2"/>
    </row>
    <row r="66" spans="3:19" ht="7.5" hidden="1" customHeight="1" x14ac:dyDescent="0.2">
      <c r="C66" s="31"/>
      <c r="D66" s="14"/>
      <c r="G66" s="14"/>
      <c r="M66" s="34"/>
      <c r="N66" s="34"/>
      <c r="O66" s="34"/>
      <c r="P66" s="34"/>
      <c r="Q66" s="32"/>
      <c r="R66" s="32"/>
      <c r="S66" s="22"/>
    </row>
    <row r="67" spans="3:19" ht="15" hidden="1" customHeight="1" x14ac:dyDescent="0.2">
      <c r="C67" s="31"/>
      <c r="D67" s="263" t="s">
        <v>48</v>
      </c>
      <c r="E67" s="264"/>
      <c r="F67" s="264"/>
      <c r="G67" s="264"/>
      <c r="H67" s="264"/>
      <c r="I67" s="264"/>
      <c r="J67" s="264"/>
      <c r="K67" s="264"/>
      <c r="L67" s="265"/>
      <c r="M67" s="342" t="s">
        <v>50</v>
      </c>
      <c r="N67" s="343"/>
      <c r="O67" s="343"/>
      <c r="P67" s="343"/>
      <c r="Q67" s="343"/>
      <c r="R67" s="344"/>
      <c r="S67" s="22"/>
    </row>
    <row r="68" spans="3:19" ht="7.15" hidden="1" customHeight="1" x14ac:dyDescent="0.2">
      <c r="C68" s="31"/>
      <c r="D68" s="266"/>
      <c r="E68" s="267"/>
      <c r="F68" s="267"/>
      <c r="G68" s="267"/>
      <c r="H68" s="267"/>
      <c r="I68" s="267"/>
      <c r="J68" s="267"/>
      <c r="K68" s="267"/>
      <c r="L68" s="268"/>
      <c r="M68" s="345"/>
      <c r="N68" s="346"/>
      <c r="O68" s="346"/>
      <c r="P68" s="346"/>
      <c r="Q68" s="346"/>
      <c r="R68" s="347"/>
      <c r="S68" s="22"/>
    </row>
    <row r="69" spans="3:19" ht="13.15" customHeight="1" x14ac:dyDescent="0.2">
      <c r="C69" s="31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2"/>
    </row>
    <row r="70" spans="3:19" ht="56.25" customHeight="1" thickBot="1" x14ac:dyDescent="0.25">
      <c r="C70" s="405"/>
      <c r="D70" s="406"/>
      <c r="E70" s="406"/>
      <c r="F70" s="406"/>
      <c r="G70" s="406"/>
      <c r="H70" s="406"/>
      <c r="I70" s="406"/>
      <c r="J70" s="406"/>
      <c r="K70" s="406"/>
      <c r="L70" s="406"/>
      <c r="M70" s="406"/>
      <c r="N70" s="406"/>
      <c r="O70" s="406"/>
      <c r="P70" s="406"/>
      <c r="Q70" s="406"/>
      <c r="R70" s="406"/>
      <c r="S70" s="407"/>
    </row>
    <row r="71" spans="3:19" ht="24.75" customHeight="1" x14ac:dyDescent="0.2"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</row>
    <row r="72" spans="3:19" ht="15" customHeight="1" x14ac:dyDescent="0.25">
      <c r="C72" s="235" t="s">
        <v>54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</row>
    <row r="73" spans="3:19" ht="17.25" customHeight="1" x14ac:dyDescent="0.2">
      <c r="C73" s="236" t="s">
        <v>56</v>
      </c>
      <c r="D73" s="142"/>
      <c r="E73" s="142"/>
      <c r="F73" s="142"/>
      <c r="G73" s="142"/>
      <c r="H73" s="142"/>
      <c r="I73" s="237" t="s">
        <v>45</v>
      </c>
      <c r="J73" s="230"/>
      <c r="K73" s="238"/>
      <c r="L73" s="231"/>
      <c r="M73" s="256" t="s">
        <v>55</v>
      </c>
      <c r="N73" s="256"/>
      <c r="O73" s="256"/>
      <c r="P73" s="256"/>
      <c r="Q73" s="256"/>
      <c r="R73" s="256"/>
      <c r="S73" s="239"/>
    </row>
    <row r="74" spans="3:19" ht="17.25" customHeight="1" x14ac:dyDescent="0.2">
      <c r="C74" s="369" t="s">
        <v>59</v>
      </c>
      <c r="D74" s="369"/>
      <c r="E74" s="369"/>
      <c r="F74" s="369"/>
      <c r="G74" s="369"/>
      <c r="H74" s="142"/>
      <c r="I74" s="237" t="s">
        <v>46</v>
      </c>
      <c r="J74" s="229"/>
      <c r="K74" s="238" t="s">
        <v>220</v>
      </c>
      <c r="L74" s="231"/>
      <c r="M74" s="256" t="s">
        <v>58</v>
      </c>
      <c r="N74" s="256"/>
      <c r="O74" s="256"/>
      <c r="P74" s="256"/>
      <c r="Q74" s="256"/>
      <c r="R74" s="256"/>
      <c r="S74" s="142"/>
    </row>
    <row r="75" spans="3:19" ht="17.25" customHeight="1" x14ac:dyDescent="0.2">
      <c r="C75" s="142"/>
      <c r="D75" s="142"/>
      <c r="E75" s="142"/>
      <c r="F75" s="142"/>
      <c r="G75" s="142"/>
      <c r="H75" s="142"/>
      <c r="I75" s="142"/>
      <c r="J75" s="142"/>
      <c r="K75" s="142"/>
      <c r="L75" s="231"/>
      <c r="M75" s="256" t="s">
        <v>60</v>
      </c>
      <c r="N75" s="256"/>
      <c r="O75" s="256"/>
      <c r="P75" s="256"/>
      <c r="Q75" s="256"/>
      <c r="R75" s="256"/>
      <c r="S75" s="142"/>
    </row>
    <row r="76" spans="3:19" ht="14.25" customHeight="1" x14ac:dyDescent="0.2"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</row>
    <row r="77" spans="3:19" ht="25.9" customHeight="1" x14ac:dyDescent="0.25">
      <c r="C77" s="13" t="s">
        <v>61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</row>
    <row r="78" spans="3:19" ht="27" customHeight="1" x14ac:dyDescent="0.2">
      <c r="C78" s="403" t="s">
        <v>62</v>
      </c>
      <c r="D78" s="403"/>
      <c r="E78" s="403"/>
      <c r="F78" s="403"/>
      <c r="G78" s="403"/>
      <c r="H78" s="403"/>
      <c r="I78" s="403"/>
      <c r="J78" s="403"/>
      <c r="K78" s="403"/>
      <c r="L78" s="403"/>
      <c r="M78" s="403"/>
      <c r="N78" s="403"/>
      <c r="O78" s="403"/>
      <c r="P78" s="403"/>
      <c r="Q78" s="403"/>
      <c r="R78" s="403"/>
      <c r="S78" s="403"/>
    </row>
    <row r="79" spans="3:19" ht="5.25" customHeight="1" thickBot="1" x14ac:dyDescent="0.25"/>
    <row r="80" spans="3:19" ht="14.25" customHeight="1" thickBot="1" x14ac:dyDescent="0.25">
      <c r="D80" s="6" t="s">
        <v>63</v>
      </c>
      <c r="E80" s="257" t="s">
        <v>64</v>
      </c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</row>
    <row r="81" spans="3:19" x14ac:dyDescent="0.2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</row>
    <row r="82" spans="3:19" ht="18.75" customHeight="1" x14ac:dyDescent="0.2">
      <c r="E82" s="36" t="s">
        <v>65</v>
      </c>
    </row>
    <row r="83" spans="3:19" ht="2.25" customHeight="1" x14ac:dyDescent="0.2"/>
    <row r="84" spans="3:19" hidden="1" x14ac:dyDescent="0.2"/>
    <row r="85" spans="3:19" hidden="1" x14ac:dyDescent="0.2"/>
    <row r="86" spans="3:19" ht="9.75" hidden="1" customHeight="1" x14ac:dyDescent="0.2">
      <c r="N86" s="287"/>
      <c r="O86" s="287"/>
      <c r="P86" s="287"/>
      <c r="Q86" s="287"/>
      <c r="R86" s="287"/>
    </row>
    <row r="87" spans="3:19" hidden="1" x14ac:dyDescent="0.2"/>
    <row r="88" spans="3:19" hidden="1" x14ac:dyDescent="0.2"/>
    <row r="89" spans="3:19" ht="7.5" hidden="1" customHeight="1" x14ac:dyDescent="0.2"/>
    <row r="90" spans="3:19" ht="35.25" customHeight="1" x14ac:dyDescent="0.2">
      <c r="C90" s="350" t="s">
        <v>66</v>
      </c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350"/>
      <c r="Q90" s="350"/>
      <c r="R90" s="350"/>
      <c r="S90" s="350"/>
    </row>
    <row r="91" spans="3:19" ht="3" customHeight="1" x14ac:dyDescent="0.2"/>
    <row r="92" spans="3:19" ht="5.25" customHeight="1" x14ac:dyDescent="0.25">
      <c r="C92" s="13"/>
    </row>
    <row r="93" spans="3:19" ht="18" customHeight="1" x14ac:dyDescent="0.2">
      <c r="C93" s="219" t="s">
        <v>67</v>
      </c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</row>
    <row r="94" spans="3:19" ht="18.75" customHeight="1" x14ac:dyDescent="0.2">
      <c r="C94" s="155" t="s">
        <v>68</v>
      </c>
      <c r="D94" s="362"/>
      <c r="E94" s="363"/>
      <c r="F94" s="363"/>
      <c r="G94" s="363"/>
      <c r="H94" s="363"/>
      <c r="I94" s="363"/>
      <c r="J94" s="363"/>
      <c r="K94" s="363"/>
      <c r="L94" s="363"/>
      <c r="M94" s="364"/>
      <c r="N94" s="144" t="s">
        <v>69</v>
      </c>
      <c r="O94" s="145"/>
      <c r="P94" s="253"/>
      <c r="Q94" s="254"/>
      <c r="R94" s="255"/>
      <c r="S94" s="70"/>
    </row>
    <row r="95" spans="3:19" ht="22.5" customHeight="1" x14ac:dyDescent="0.2">
      <c r="C95" s="146" t="s">
        <v>70</v>
      </c>
      <c r="J95" s="358" t="str">
        <f>CONCATENATE(P7," ",E7)</f>
        <v xml:space="preserve"> </v>
      </c>
      <c r="K95" s="358"/>
      <c r="L95" s="358"/>
      <c r="M95" s="358"/>
      <c r="N95" s="358"/>
      <c r="O95" s="358"/>
      <c r="P95" s="358"/>
      <c r="Q95" s="358"/>
      <c r="R95" s="358"/>
      <c r="S95" s="147"/>
    </row>
    <row r="96" spans="3:19" ht="21.75" customHeight="1" x14ac:dyDescent="0.2">
      <c r="C96" s="148" t="s">
        <v>71</v>
      </c>
      <c r="F96" s="172" t="s">
        <v>72</v>
      </c>
      <c r="H96" s="16" t="s">
        <v>73</v>
      </c>
      <c r="S96" s="143"/>
    </row>
    <row r="97" spans="3:19" ht="4.9000000000000004" customHeight="1" x14ac:dyDescent="0.2">
      <c r="C97" s="359" t="s">
        <v>74</v>
      </c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1"/>
    </row>
    <row r="98" spans="3:19" ht="4.9000000000000004" customHeight="1" x14ac:dyDescent="0.2">
      <c r="C98" s="359"/>
      <c r="D98" s="360"/>
      <c r="E98" s="360"/>
      <c r="F98" s="360"/>
      <c r="G98" s="360"/>
      <c r="H98" s="360"/>
      <c r="I98" s="360"/>
      <c r="J98" s="360"/>
      <c r="K98" s="360"/>
      <c r="L98" s="360"/>
      <c r="M98" s="360"/>
      <c r="N98" s="360"/>
      <c r="O98" s="360"/>
      <c r="P98" s="360"/>
      <c r="Q98" s="360"/>
      <c r="R98" s="360"/>
      <c r="S98" s="361"/>
    </row>
    <row r="99" spans="3:19" ht="4.9000000000000004" customHeight="1" x14ac:dyDescent="0.2">
      <c r="C99" s="359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1"/>
    </row>
    <row r="100" spans="3:19" ht="22.5" customHeight="1" x14ac:dyDescent="0.2">
      <c r="C100" s="359"/>
      <c r="D100" s="360"/>
      <c r="E100" s="360"/>
      <c r="F100" s="360"/>
      <c r="G100" s="360"/>
      <c r="H100" s="360"/>
      <c r="I100" s="360"/>
      <c r="J100" s="360"/>
      <c r="K100" s="360"/>
      <c r="L100" s="360"/>
      <c r="M100" s="360"/>
      <c r="N100" s="360"/>
      <c r="O100" s="360"/>
      <c r="P100" s="360"/>
      <c r="Q100" s="360"/>
      <c r="R100" s="360"/>
      <c r="S100" s="361"/>
    </row>
    <row r="101" spans="3:19" ht="12" customHeight="1" x14ac:dyDescent="0.2">
      <c r="C101" s="359"/>
      <c r="D101" s="360"/>
      <c r="E101" s="360"/>
      <c r="F101" s="360"/>
      <c r="G101" s="360"/>
      <c r="H101" s="360"/>
      <c r="I101" s="360"/>
      <c r="J101" s="360"/>
      <c r="K101" s="360"/>
      <c r="L101" s="360"/>
      <c r="M101" s="360"/>
      <c r="N101" s="360"/>
      <c r="O101" s="360"/>
      <c r="P101" s="360"/>
      <c r="Q101" s="360"/>
      <c r="R101" s="360"/>
      <c r="S101" s="361"/>
    </row>
    <row r="102" spans="3:19" ht="18.75" customHeight="1" x14ac:dyDescent="0.25">
      <c r="C102" s="149" t="s">
        <v>75</v>
      </c>
      <c r="S102" s="143"/>
    </row>
    <row r="103" spans="3:19" ht="17.25" customHeight="1" x14ac:dyDescent="0.2">
      <c r="C103" s="320" t="s">
        <v>76</v>
      </c>
      <c r="D103" s="321"/>
      <c r="E103" s="321"/>
      <c r="F103" s="321"/>
      <c r="G103" s="321"/>
      <c r="H103" s="321"/>
      <c r="I103" s="321"/>
      <c r="J103" s="321"/>
      <c r="K103" s="321"/>
      <c r="L103" s="321"/>
      <c r="M103" s="321"/>
      <c r="N103" s="322"/>
      <c r="O103" s="232"/>
      <c r="P103" s="38" t="s">
        <v>77</v>
      </c>
      <c r="S103" s="220"/>
    </row>
    <row r="104" spans="3:19" ht="17.25" customHeight="1" x14ac:dyDescent="0.2">
      <c r="C104" s="323" t="s">
        <v>78</v>
      </c>
      <c r="D104" s="324"/>
      <c r="E104" s="324"/>
      <c r="F104" s="324"/>
      <c r="G104" s="324"/>
      <c r="H104" s="324"/>
      <c r="I104" s="324"/>
      <c r="J104" s="324"/>
      <c r="K104" s="324"/>
      <c r="L104" s="324"/>
      <c r="M104" s="5"/>
      <c r="N104" s="5"/>
      <c r="O104" s="224"/>
      <c r="P104" s="38" t="s">
        <v>79</v>
      </c>
      <c r="Q104" s="5"/>
      <c r="R104" s="5"/>
      <c r="S104" s="22"/>
    </row>
    <row r="105" spans="3:19" ht="31.5" customHeight="1" x14ac:dyDescent="0.25">
      <c r="C105" s="150" t="s">
        <v>80</v>
      </c>
    </row>
    <row r="106" spans="3:19" ht="17.25" customHeight="1" x14ac:dyDescent="0.2">
      <c r="C106" s="12" t="s">
        <v>81</v>
      </c>
    </row>
    <row r="107" spans="3:19" ht="0.75" customHeight="1" thickBot="1" x14ac:dyDescent="0.25"/>
    <row r="108" spans="3:19" ht="5.25" customHeight="1" x14ac:dyDescent="0.2">
      <c r="C108" s="351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3"/>
    </row>
    <row r="109" spans="3:19" ht="6" customHeight="1" thickBot="1" x14ac:dyDescent="0.25">
      <c r="C109" s="31"/>
      <c r="S109" s="22"/>
    </row>
    <row r="110" spans="3:19" ht="13.5" thickBot="1" x14ac:dyDescent="0.25">
      <c r="C110" s="31"/>
      <c r="D110" s="366" t="s">
        <v>82</v>
      </c>
      <c r="E110" s="367"/>
      <c r="F110" s="368"/>
      <c r="H110" s="38" t="s">
        <v>83</v>
      </c>
      <c r="S110" s="22"/>
    </row>
    <row r="111" spans="3:19" ht="13.5" thickBot="1" x14ac:dyDescent="0.25">
      <c r="C111" s="30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3:19" ht="15.75" x14ac:dyDescent="0.25">
      <c r="C112" s="13" t="s">
        <v>84</v>
      </c>
    </row>
    <row r="113" spans="3:19" ht="15.75" x14ac:dyDescent="0.25">
      <c r="C113" s="13" t="s">
        <v>85</v>
      </c>
    </row>
    <row r="114" spans="3:19" ht="3.75" customHeight="1" thickBot="1" x14ac:dyDescent="0.25"/>
    <row r="115" spans="3:19" ht="8.25" customHeight="1" x14ac:dyDescent="0.2">
      <c r="C115" s="351"/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3"/>
    </row>
    <row r="116" spans="3:19" ht="1.5" customHeight="1" thickBot="1" x14ac:dyDescent="0.25">
      <c r="C116" s="39"/>
      <c r="S116" s="22"/>
    </row>
    <row r="117" spans="3:19" ht="14.25" customHeight="1" thickBot="1" x14ac:dyDescent="0.25">
      <c r="C117" s="39"/>
      <c r="D117" s="366" t="s">
        <v>82</v>
      </c>
      <c r="E117" s="367"/>
      <c r="F117" s="368"/>
      <c r="H117" s="329" t="s">
        <v>86</v>
      </c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30"/>
    </row>
    <row r="118" spans="3:19" ht="13.5" customHeight="1" thickBot="1" x14ac:dyDescent="0.25">
      <c r="C118" s="30"/>
      <c r="D118" s="23"/>
      <c r="E118" s="23"/>
      <c r="F118" s="23"/>
      <c r="G118" s="23"/>
      <c r="H118" s="331"/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  <c r="S118" s="332"/>
    </row>
    <row r="119" spans="3:19" ht="15.75" x14ac:dyDescent="0.25">
      <c r="C119" s="13" t="s">
        <v>87</v>
      </c>
    </row>
    <row r="120" spans="3:19" ht="4.5" customHeight="1" thickBot="1" x14ac:dyDescent="0.25"/>
    <row r="121" spans="3:19" ht="8.25" customHeight="1" thickBot="1" x14ac:dyDescent="0.25">
      <c r="C121" s="383"/>
      <c r="D121" s="384"/>
      <c r="E121" s="384"/>
      <c r="F121" s="384"/>
      <c r="G121" s="384"/>
      <c r="H121" s="384"/>
      <c r="I121" s="384"/>
      <c r="J121" s="384"/>
      <c r="K121" s="384"/>
      <c r="L121" s="384"/>
      <c r="M121" s="384"/>
      <c r="N121" s="384"/>
      <c r="O121" s="384"/>
      <c r="P121" s="384"/>
      <c r="Q121" s="384"/>
      <c r="R121" s="384"/>
      <c r="S121" s="385"/>
    </row>
    <row r="122" spans="3:19" ht="12.75" customHeight="1" thickBot="1" x14ac:dyDescent="0.25">
      <c r="C122" s="39"/>
      <c r="D122" s="366" t="s">
        <v>82</v>
      </c>
      <c r="E122" s="367"/>
      <c r="F122" s="368"/>
      <c r="H122" s="329" t="s">
        <v>88</v>
      </c>
      <c r="I122" s="329"/>
      <c r="J122" s="329"/>
      <c r="K122" s="329"/>
      <c r="L122" s="329"/>
      <c r="M122" s="329"/>
      <c r="N122" s="329"/>
      <c r="O122" s="329"/>
      <c r="P122" s="329"/>
      <c r="Q122" s="329"/>
      <c r="R122" s="329"/>
      <c r="S122" s="330"/>
    </row>
    <row r="123" spans="3:19" ht="15.75" customHeight="1" thickBot="1" x14ac:dyDescent="0.25">
      <c r="C123" s="30"/>
      <c r="D123" s="23"/>
      <c r="E123" s="23"/>
      <c r="F123" s="23"/>
      <c r="G123" s="23"/>
      <c r="H123" s="331"/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  <c r="S123" s="332"/>
    </row>
    <row r="124" spans="3:19" ht="18" customHeight="1" x14ac:dyDescent="0.25">
      <c r="C124" s="13" t="s">
        <v>219</v>
      </c>
    </row>
    <row r="125" spans="3:19" ht="0.75" customHeight="1" thickBot="1" x14ac:dyDescent="0.25"/>
    <row r="126" spans="3:19" ht="5.65" customHeight="1" thickBot="1" x14ac:dyDescent="0.25"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3"/>
    </row>
    <row r="127" spans="3:19" ht="13.15" customHeight="1" thickBot="1" x14ac:dyDescent="0.25">
      <c r="C127" s="31"/>
      <c r="D127" s="366" t="s">
        <v>82</v>
      </c>
      <c r="E127" s="367"/>
      <c r="F127" s="368"/>
      <c r="H127" s="233" t="s">
        <v>217</v>
      </c>
      <c r="S127" s="22"/>
    </row>
    <row r="128" spans="3:19" ht="13.5" thickBot="1" x14ac:dyDescent="0.25">
      <c r="C128" s="30"/>
      <c r="D128" s="23"/>
      <c r="E128" s="23"/>
      <c r="F128" s="23"/>
      <c r="G128" s="23"/>
      <c r="H128" s="23" t="s">
        <v>218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30" spans="2:23" ht="9" customHeight="1" thickBot="1" x14ac:dyDescent="0.25"/>
    <row r="131" spans="2:23" ht="13.5" thickBot="1" x14ac:dyDescent="0.25">
      <c r="B131" s="325" t="s">
        <v>89</v>
      </c>
      <c r="C131" s="326"/>
      <c r="D131" s="326"/>
      <c r="E131" s="326"/>
      <c r="F131" s="326"/>
      <c r="G131" s="326"/>
      <c r="H131" s="215"/>
      <c r="I131" s="327" t="s">
        <v>90</v>
      </c>
      <c r="J131" s="328"/>
      <c r="K131" s="328"/>
      <c r="L131" s="328"/>
      <c r="M131" s="328"/>
      <c r="N131" s="328"/>
      <c r="O131" s="20"/>
      <c r="P131" s="20"/>
      <c r="Q131" s="20"/>
      <c r="R131" s="20"/>
      <c r="S131" s="21"/>
    </row>
    <row r="132" spans="2:23" ht="13.5" thickBot="1" x14ac:dyDescent="0.25">
      <c r="B132" s="354" t="s">
        <v>91</v>
      </c>
      <c r="C132" s="355"/>
      <c r="D132" s="355"/>
      <c r="E132" s="355"/>
      <c r="F132" s="355"/>
      <c r="G132" s="355"/>
      <c r="H132" s="215"/>
      <c r="I132" s="356" t="s">
        <v>92</v>
      </c>
      <c r="J132" s="357"/>
      <c r="K132" s="357"/>
      <c r="L132" s="357"/>
      <c r="M132" s="357"/>
      <c r="N132" s="357"/>
      <c r="O132" s="357"/>
      <c r="P132" s="357"/>
      <c r="Q132" s="357"/>
      <c r="R132" s="357"/>
      <c r="S132" s="24"/>
    </row>
    <row r="134" spans="2:23" x14ac:dyDescent="0.2">
      <c r="H134" t="s">
        <v>93</v>
      </c>
      <c r="K134" s="379">
        <f ca="1">TODAY()</f>
        <v>46192</v>
      </c>
      <c r="L134" s="379"/>
      <c r="M134" s="379"/>
      <c r="N134" s="379"/>
      <c r="O134" s="380" t="s">
        <v>94</v>
      </c>
      <c r="P134" s="381"/>
      <c r="Q134" s="381"/>
      <c r="R134" s="381"/>
      <c r="S134" s="382"/>
    </row>
    <row r="136" spans="2:23" x14ac:dyDescent="0.2">
      <c r="E136" s="37"/>
      <c r="F136" s="37"/>
      <c r="G136" s="37"/>
      <c r="H136" s="37"/>
      <c r="I136" s="37"/>
      <c r="J136" s="37"/>
      <c r="M136" s="37"/>
      <c r="N136" s="37"/>
      <c r="O136" s="37"/>
      <c r="P136" s="37"/>
      <c r="Q136" s="37"/>
    </row>
    <row r="137" spans="2:23" x14ac:dyDescent="0.2">
      <c r="E137" s="37"/>
      <c r="F137" s="37"/>
      <c r="G137" s="37"/>
      <c r="H137" s="37"/>
      <c r="I137" s="37"/>
      <c r="J137" s="37"/>
      <c r="M137" s="37"/>
      <c r="N137" s="37"/>
      <c r="O137" s="37"/>
      <c r="P137" s="37"/>
      <c r="Q137" s="37"/>
    </row>
    <row r="138" spans="2:23" x14ac:dyDescent="0.2">
      <c r="E138" s="37"/>
      <c r="F138" s="37"/>
      <c r="G138" s="37"/>
      <c r="H138" s="37"/>
      <c r="I138" s="37"/>
      <c r="J138" s="37"/>
      <c r="M138" s="37"/>
      <c r="N138" s="37"/>
      <c r="O138" s="37"/>
      <c r="P138" s="37"/>
      <c r="Q138" s="37"/>
    </row>
    <row r="139" spans="2:23" x14ac:dyDescent="0.2">
      <c r="E139" s="37"/>
      <c r="F139" s="306"/>
      <c r="G139" s="306"/>
      <c r="H139" s="306"/>
      <c r="I139" s="306"/>
      <c r="J139" s="306"/>
      <c r="M139" s="37"/>
      <c r="N139" s="188"/>
      <c r="O139" s="188"/>
      <c r="P139" s="188"/>
      <c r="Q139" s="188"/>
      <c r="R139" s="32"/>
    </row>
    <row r="140" spans="2:23" x14ac:dyDescent="0.2">
      <c r="E140" s="37" t="s">
        <v>95</v>
      </c>
      <c r="F140" s="386">
        <f>I21</f>
        <v>0</v>
      </c>
      <c r="G140" s="386"/>
      <c r="H140" s="386"/>
      <c r="I140" s="386"/>
      <c r="J140" s="386"/>
      <c r="M140" s="37" t="s">
        <v>95</v>
      </c>
      <c r="N140" s="386">
        <f>I28</f>
        <v>0</v>
      </c>
      <c r="O140" s="386"/>
      <c r="P140" s="386"/>
      <c r="Q140" s="386"/>
    </row>
    <row r="141" spans="2:23" x14ac:dyDescent="0.2">
      <c r="E141" s="119" t="s">
        <v>96</v>
      </c>
      <c r="F141" s="37"/>
      <c r="G141" s="37"/>
      <c r="H141" s="37"/>
      <c r="I141" s="37"/>
      <c r="J141" s="37"/>
      <c r="M141" s="119" t="s">
        <v>97</v>
      </c>
      <c r="N141" s="37"/>
      <c r="O141" s="37"/>
      <c r="P141" s="37"/>
      <c r="Q141" s="37"/>
    </row>
    <row r="142" spans="2:23" x14ac:dyDescent="0.2">
      <c r="F142" s="370"/>
      <c r="G142" s="370"/>
      <c r="H142" s="370"/>
      <c r="I142" s="370"/>
      <c r="J142" s="370"/>
      <c r="K142" s="370"/>
      <c r="L142" s="370"/>
      <c r="M142" s="370"/>
      <c r="N142" s="370"/>
      <c r="O142" s="370"/>
      <c r="P142" s="370"/>
    </row>
    <row r="143" spans="2:23" x14ac:dyDescent="0.2"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2:23" x14ac:dyDescent="0.2">
      <c r="C144" s="371" t="s">
        <v>98</v>
      </c>
      <c r="D144" s="372"/>
      <c r="E144" s="372"/>
      <c r="F144" s="372"/>
      <c r="G144" s="372"/>
      <c r="H144" s="372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70"/>
    </row>
    <row r="145" spans="3:24" ht="21" customHeight="1" x14ac:dyDescent="0.2">
      <c r="C145" s="160" t="s">
        <v>99</v>
      </c>
      <c r="D145" s="156"/>
      <c r="E145" s="156"/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7"/>
      <c r="T145" s="157"/>
      <c r="U145" s="157"/>
      <c r="V145" s="157"/>
      <c r="W145" s="161"/>
    </row>
    <row r="146" spans="3:24" ht="14.25" customHeight="1" x14ac:dyDescent="0.2">
      <c r="C146" s="162" t="s">
        <v>100</v>
      </c>
      <c r="D146" s="156"/>
      <c r="E146" s="156"/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7"/>
      <c r="T146" s="157"/>
      <c r="U146" s="157"/>
      <c r="V146" s="157"/>
      <c r="W146" s="161"/>
    </row>
    <row r="147" spans="3:24" ht="15.75" customHeight="1" x14ac:dyDescent="0.2">
      <c r="C147" s="163"/>
      <c r="W147" s="143"/>
    </row>
    <row r="148" spans="3:24" ht="12" customHeight="1" x14ac:dyDescent="0.2">
      <c r="C148" s="373" t="s">
        <v>101</v>
      </c>
      <c r="D148" s="374"/>
      <c r="E148" s="374"/>
      <c r="F148" s="374"/>
      <c r="G148" s="374"/>
      <c r="H148" s="374"/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5"/>
    </row>
    <row r="149" spans="3:24" ht="15.75" customHeight="1" x14ac:dyDescent="0.2">
      <c r="C149" s="376"/>
      <c r="D149" s="377"/>
      <c r="E149" s="377"/>
      <c r="F149" s="377"/>
      <c r="G149" s="377"/>
      <c r="H149" s="377"/>
      <c r="I149" s="377"/>
      <c r="J149" s="377"/>
      <c r="K149" s="377"/>
      <c r="L149" s="377"/>
      <c r="M149" s="377"/>
      <c r="N149" s="377"/>
      <c r="O149" s="377"/>
      <c r="P149" s="377"/>
      <c r="Q149" s="377"/>
      <c r="R149" s="377"/>
      <c r="S149" s="377"/>
      <c r="T149" s="377"/>
      <c r="U149" s="377"/>
      <c r="V149" s="377"/>
      <c r="W149" s="378"/>
    </row>
    <row r="150" spans="3:24" ht="6.75" customHeight="1" x14ac:dyDescent="0.2"/>
    <row r="151" spans="3:24" ht="19.5" customHeight="1" x14ac:dyDescent="0.2">
      <c r="C151" s="192" t="s">
        <v>102</v>
      </c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4"/>
    </row>
    <row r="152" spans="3:24" ht="13.9" customHeight="1" x14ac:dyDescent="0.2">
      <c r="C152" s="195" t="s">
        <v>103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96"/>
    </row>
    <row r="153" spans="3:24" ht="13.9" customHeight="1" x14ac:dyDescent="0.2">
      <c r="C153" s="195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96"/>
    </row>
    <row r="154" spans="3:24" ht="18" customHeight="1" x14ac:dyDescent="0.2">
      <c r="C154" s="207" t="s">
        <v>104</v>
      </c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96"/>
    </row>
    <row r="155" spans="3:24" ht="12.4" customHeight="1" x14ac:dyDescent="0.2">
      <c r="C155" s="207" t="s">
        <v>105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96"/>
    </row>
    <row r="156" spans="3:24" ht="19.899999999999999" customHeight="1" x14ac:dyDescent="0.2">
      <c r="C156" s="207" t="s">
        <v>106</v>
      </c>
      <c r="D156" s="154"/>
      <c r="E156" s="154"/>
      <c r="F156" s="154"/>
      <c r="G156" s="154"/>
      <c r="H156" s="154"/>
      <c r="I156" s="154"/>
      <c r="J156" s="154"/>
      <c r="K156" s="153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96"/>
    </row>
    <row r="157" spans="3:24" ht="16.149999999999999" customHeight="1" x14ac:dyDescent="0.2">
      <c r="C157" s="200" t="s">
        <v>107</v>
      </c>
      <c r="D157" s="201"/>
      <c r="E157" s="201"/>
      <c r="F157" s="201"/>
      <c r="G157" s="201"/>
      <c r="H157" s="201"/>
      <c r="I157" s="201"/>
      <c r="J157" s="164"/>
      <c r="K157" s="201"/>
      <c r="L157" s="201"/>
      <c r="M157" s="201"/>
      <c r="N157" s="164"/>
      <c r="O157" s="202"/>
      <c r="P157" s="202"/>
      <c r="Q157" s="202"/>
      <c r="R157" s="202"/>
      <c r="S157" s="164"/>
      <c r="T157" s="164"/>
      <c r="U157" s="164"/>
      <c r="V157" s="164"/>
      <c r="W157" s="164"/>
      <c r="X157" s="197"/>
    </row>
    <row r="158" spans="3:24" ht="15" customHeight="1" x14ac:dyDescent="0.2"/>
    <row r="159" spans="3:24" x14ac:dyDescent="0.2">
      <c r="C159" s="14"/>
      <c r="L159" s="14"/>
    </row>
    <row r="160" spans="3:24" x14ac:dyDescent="0.2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P160" s="177"/>
      <c r="Q160" s="177"/>
      <c r="R160" s="177"/>
    </row>
    <row r="161" spans="3:29" ht="12.75" customHeight="1" x14ac:dyDescent="0.2">
      <c r="Y161" s="210" t="s">
        <v>108</v>
      </c>
      <c r="Z161" s="211" t="s">
        <v>109</v>
      </c>
      <c r="AB161" s="212" t="s">
        <v>110</v>
      </c>
      <c r="AC161" s="213" t="s">
        <v>111</v>
      </c>
    </row>
    <row r="162" spans="3:29" x14ac:dyDescent="0.2">
      <c r="C162" s="14"/>
    </row>
    <row r="163" spans="3:29" x14ac:dyDescent="0.2">
      <c r="C163" s="177"/>
      <c r="D163" s="177"/>
      <c r="E163" s="177"/>
      <c r="F163" s="177"/>
      <c r="G163" s="177"/>
      <c r="H163" s="177"/>
      <c r="I163" s="177"/>
      <c r="J163" s="177"/>
      <c r="K163" s="177"/>
      <c r="L163" s="177"/>
      <c r="M163" s="177"/>
      <c r="N163" s="177"/>
      <c r="P163" s="177"/>
      <c r="Q163" s="177"/>
      <c r="R163" s="177"/>
    </row>
    <row r="164" spans="3:29" ht="3.75" customHeight="1" x14ac:dyDescent="0.2"/>
    <row r="165" spans="3:29" x14ac:dyDescent="0.2">
      <c r="L165" s="14"/>
      <c r="Y165" s="189"/>
      <c r="Z165" s="165" t="s">
        <v>112</v>
      </c>
      <c r="AA165" s="165" t="s">
        <v>113</v>
      </c>
      <c r="AB165" s="166"/>
    </row>
    <row r="166" spans="3:29" x14ac:dyDescent="0.2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38"/>
      <c r="P166" s="177"/>
      <c r="Q166" s="177"/>
      <c r="R166" s="177"/>
      <c r="Y166" s="198"/>
      <c r="Z166" s="199"/>
      <c r="AA166" s="199"/>
      <c r="AB166" s="199"/>
    </row>
    <row r="167" spans="3:29" ht="14.25" customHeight="1" x14ac:dyDescent="0.2">
      <c r="Y167" s="209" t="s">
        <v>114</v>
      </c>
      <c r="Z167" s="165" t="s">
        <v>115</v>
      </c>
      <c r="AA167" s="165" t="s">
        <v>116</v>
      </c>
      <c r="AB167" s="166" t="s">
        <v>117</v>
      </c>
    </row>
    <row r="168" spans="3:29" x14ac:dyDescent="0.2">
      <c r="P168" s="14"/>
    </row>
    <row r="169" spans="3:29" ht="13.5" thickBot="1" x14ac:dyDescent="0.25">
      <c r="C169" s="177"/>
      <c r="D169" s="177"/>
      <c r="E169" s="177"/>
      <c r="F169" s="177"/>
      <c r="G169" s="177"/>
      <c r="H169" s="177"/>
      <c r="I169" s="177"/>
      <c r="J169" s="177"/>
      <c r="K169" s="177"/>
      <c r="L169" s="177"/>
      <c r="M169" s="177"/>
      <c r="N169" s="177"/>
      <c r="P169" s="32"/>
      <c r="Q169" s="32"/>
      <c r="R169" s="32"/>
      <c r="Y169" s="190" t="s">
        <v>118</v>
      </c>
      <c r="Z169" s="169"/>
      <c r="AA169" s="167" t="s">
        <v>119</v>
      </c>
      <c r="AC169" s="170"/>
    </row>
    <row r="170" spans="3:29" ht="60.4" customHeight="1" thickBot="1" x14ac:dyDescent="0.25">
      <c r="Y170" s="191"/>
      <c r="AA170" s="168"/>
      <c r="AC170" s="171" t="s">
        <v>120</v>
      </c>
    </row>
    <row r="171" spans="3:29" ht="34.5" customHeight="1" x14ac:dyDescent="0.2">
      <c r="C171" s="14"/>
      <c r="I171" s="14"/>
      <c r="AC171" s="214" t="s">
        <v>121</v>
      </c>
    </row>
    <row r="172" spans="3:29" x14ac:dyDescent="0.2">
      <c r="C172" s="172"/>
      <c r="D172" s="172"/>
      <c r="E172" s="172"/>
      <c r="F172" s="172"/>
      <c r="I172" s="172"/>
      <c r="J172" s="172"/>
      <c r="K172" s="172"/>
      <c r="L172" s="172"/>
      <c r="M172" s="172"/>
      <c r="N172" s="172"/>
      <c r="P172" s="172"/>
      <c r="Q172" s="172"/>
      <c r="R172" s="172"/>
    </row>
    <row r="173" spans="3:29" ht="26.65" customHeight="1" x14ac:dyDescent="0.2"/>
    <row r="174" spans="3:29" ht="18" customHeight="1" x14ac:dyDescent="0.2">
      <c r="C174" s="40"/>
    </row>
    <row r="175" spans="3:29" ht="24.75" customHeight="1" x14ac:dyDescent="0.2">
      <c r="C175" s="112"/>
      <c r="D175" s="112"/>
      <c r="E175" s="112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40"/>
    </row>
    <row r="176" spans="3:29" ht="23.25" customHeight="1" x14ac:dyDescent="0.2"/>
    <row r="177" spans="3:19" ht="15.75" x14ac:dyDescent="0.25">
      <c r="C177" s="113"/>
      <c r="R177" s="178"/>
      <c r="S177" s="178"/>
    </row>
    <row r="178" spans="3:19" ht="18.75" customHeight="1" x14ac:dyDescent="0.25"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</row>
    <row r="179" spans="3:19" ht="16.5" customHeight="1" x14ac:dyDescent="0.2">
      <c r="C179" s="174"/>
      <c r="D179" s="174"/>
      <c r="E179" s="174"/>
      <c r="F179" s="174"/>
      <c r="G179" s="174"/>
      <c r="H179" s="174"/>
      <c r="I179" s="174"/>
      <c r="J179" s="174"/>
      <c r="K179" s="174"/>
      <c r="L179" s="174"/>
      <c r="M179" s="174"/>
      <c r="N179" s="174"/>
      <c r="O179" s="174"/>
      <c r="P179" s="174"/>
      <c r="Q179" s="174"/>
      <c r="R179" s="174"/>
      <c r="S179" s="174"/>
    </row>
    <row r="180" spans="3:19" ht="12.75" customHeight="1" x14ac:dyDescent="0.2">
      <c r="C180" s="174"/>
      <c r="D180" s="174"/>
      <c r="E180" s="174"/>
      <c r="F180" s="174"/>
      <c r="G180" s="174"/>
      <c r="H180" s="174"/>
      <c r="I180" s="174"/>
      <c r="J180" s="174"/>
      <c r="K180" s="174"/>
      <c r="L180" s="174"/>
      <c r="M180" s="174"/>
      <c r="N180" s="174"/>
      <c r="O180" s="174"/>
      <c r="P180" s="174"/>
      <c r="Q180" s="174"/>
      <c r="R180" s="174"/>
      <c r="S180" s="174"/>
    </row>
    <row r="181" spans="3:19" ht="56.25" customHeight="1" x14ac:dyDescent="0.2"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6"/>
      <c r="O181" s="16"/>
      <c r="P181" s="175"/>
      <c r="Q181" s="175"/>
    </row>
    <row r="182" spans="3:19" ht="15.75" customHeight="1" x14ac:dyDescent="0.2">
      <c r="D182" s="16"/>
      <c r="E182" s="16"/>
      <c r="I182" s="16"/>
      <c r="J182" s="16"/>
      <c r="K182" s="16"/>
      <c r="L182" s="16"/>
      <c r="N182" s="16"/>
      <c r="O182" s="16"/>
      <c r="P182" s="16"/>
    </row>
    <row r="183" spans="3:19" ht="14.25" customHeight="1" x14ac:dyDescent="0.2">
      <c r="D183" s="16"/>
      <c r="E183" s="16"/>
      <c r="I183" s="16"/>
      <c r="J183" s="16"/>
      <c r="K183" s="16"/>
      <c r="L183" s="16"/>
      <c r="N183" s="16"/>
      <c r="O183" s="16"/>
      <c r="P183" s="18"/>
      <c r="Q183" s="18"/>
      <c r="R183" s="18"/>
    </row>
    <row r="184" spans="3:19" ht="15" x14ac:dyDescent="0.25">
      <c r="D184" s="16"/>
      <c r="E184" s="17"/>
      <c r="I184" s="16"/>
      <c r="J184" s="16"/>
      <c r="K184" s="16"/>
      <c r="L184" s="16"/>
      <c r="N184" s="16"/>
      <c r="O184" s="16"/>
      <c r="P184" s="18"/>
      <c r="Q184" s="18"/>
    </row>
    <row r="185" spans="3:19" ht="13.5" customHeight="1" x14ac:dyDescent="0.2">
      <c r="D185" s="16"/>
      <c r="E185" s="16"/>
      <c r="I185" s="16"/>
      <c r="J185" s="16"/>
      <c r="K185" s="16"/>
      <c r="L185" s="16"/>
      <c r="N185" s="16"/>
      <c r="O185" s="16"/>
      <c r="P185" s="16"/>
    </row>
    <row r="186" spans="3:19" ht="6.75" customHeight="1" x14ac:dyDescent="0.2"/>
    <row r="187" spans="3:19" ht="6" customHeight="1" x14ac:dyDescent="0.2"/>
    <row r="188" spans="3:19" ht="12.75" customHeight="1" x14ac:dyDescent="0.2">
      <c r="C188" s="174"/>
      <c r="D188" s="174"/>
      <c r="E188" s="174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</row>
    <row r="189" spans="3:19" ht="14.25" x14ac:dyDescent="0.2">
      <c r="D189" s="14"/>
      <c r="I189" s="16"/>
      <c r="M189" s="16"/>
      <c r="P189" s="16"/>
    </row>
    <row r="190" spans="3:19" ht="14.25" x14ac:dyDescent="0.2">
      <c r="D190" s="14"/>
      <c r="I190" s="16"/>
      <c r="M190" s="16"/>
      <c r="P190" s="16"/>
    </row>
    <row r="191" spans="3:19" ht="14.25" x14ac:dyDescent="0.2">
      <c r="D191" s="14"/>
      <c r="I191" s="16"/>
      <c r="M191" s="16"/>
      <c r="P191" s="16"/>
    </row>
    <row r="192" spans="3:19" ht="5.25" customHeight="1" x14ac:dyDescent="0.2"/>
    <row r="193" spans="3:19" ht="14.25" customHeight="1" x14ac:dyDescent="0.2"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</row>
    <row r="194" spans="3:19" ht="17.25" customHeight="1" x14ac:dyDescent="0.2">
      <c r="D194" s="114"/>
      <c r="F194" s="40"/>
      <c r="G194" s="173"/>
      <c r="H194" s="173"/>
      <c r="J194" s="40"/>
      <c r="L194" s="184"/>
      <c r="M194" s="173"/>
      <c r="N194" s="40"/>
      <c r="P194" s="185"/>
      <c r="Q194" s="185"/>
      <c r="R194" s="185"/>
    </row>
    <row r="201" spans="3:19" x14ac:dyDescent="0.2">
      <c r="C201" s="187"/>
      <c r="D201" s="187"/>
      <c r="E201" s="187"/>
      <c r="F201" s="187"/>
      <c r="J201" s="187"/>
      <c r="K201" s="187"/>
      <c r="L201" s="187"/>
      <c r="M201" s="187"/>
    </row>
    <row r="202" spans="3:19" x14ac:dyDescent="0.2">
      <c r="J202" s="14"/>
    </row>
    <row r="203" spans="3:19" x14ac:dyDescent="0.2">
      <c r="C203" s="183"/>
      <c r="D203" s="183"/>
      <c r="E203" s="183"/>
      <c r="F203" s="183"/>
      <c r="G203" s="183"/>
      <c r="H203" s="183"/>
      <c r="J203" s="14"/>
    </row>
    <row r="204" spans="3:19" ht="14.25" customHeight="1" x14ac:dyDescent="0.2">
      <c r="C204" s="183"/>
      <c r="D204" s="183"/>
      <c r="E204" s="183"/>
      <c r="F204" s="183"/>
      <c r="G204" s="183"/>
      <c r="H204" s="183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</row>
    <row r="205" spans="3:19" ht="10.15" customHeight="1" x14ac:dyDescent="0.2">
      <c r="C205" s="183"/>
      <c r="D205" s="183"/>
      <c r="E205" s="183"/>
      <c r="F205" s="183"/>
      <c r="G205" s="183"/>
      <c r="H205" s="183"/>
      <c r="I205" s="105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</row>
    <row r="206" spans="3:19" ht="10.15" customHeight="1" x14ac:dyDescent="0.2">
      <c r="C206" s="183"/>
      <c r="D206" s="183"/>
      <c r="E206" s="183"/>
      <c r="F206" s="183"/>
      <c r="G206" s="183"/>
      <c r="H206" s="183"/>
      <c r="I206" s="105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</row>
    <row r="207" spans="3:19" ht="10.15" customHeight="1" x14ac:dyDescent="0.2">
      <c r="C207" s="183"/>
      <c r="D207" s="183"/>
      <c r="E207" s="183"/>
      <c r="F207" s="183"/>
      <c r="G207" s="183"/>
      <c r="H207" s="183"/>
      <c r="I207" s="105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</row>
    <row r="208" spans="3:19" ht="10.15" customHeight="1" x14ac:dyDescent="0.2">
      <c r="C208" s="183"/>
      <c r="D208" s="183"/>
      <c r="E208" s="183"/>
      <c r="F208" s="183"/>
      <c r="G208" s="183"/>
      <c r="H208" s="183"/>
      <c r="I208" s="105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</row>
    <row r="209" spans="3:19" ht="10.15" customHeight="1" x14ac:dyDescent="0.2">
      <c r="C209" s="183"/>
      <c r="D209" s="183"/>
      <c r="E209" s="183"/>
      <c r="F209" s="183"/>
      <c r="G209" s="183"/>
      <c r="H209" s="183"/>
      <c r="I209" s="105"/>
      <c r="J209" s="106"/>
      <c r="K209" s="106"/>
      <c r="L209" s="106"/>
      <c r="M209" s="106"/>
      <c r="N209" s="106"/>
      <c r="O209" s="106"/>
      <c r="P209" s="106"/>
      <c r="Q209" s="106"/>
      <c r="R209" s="106"/>
      <c r="S209" s="106"/>
    </row>
    <row r="210" spans="3:19" ht="10.15" customHeight="1" x14ac:dyDescent="0.2">
      <c r="C210" s="183"/>
      <c r="D210" s="183"/>
      <c r="E210" s="183"/>
      <c r="F210" s="183"/>
      <c r="G210" s="183"/>
      <c r="H210" s="183"/>
      <c r="I210" s="105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</row>
    <row r="211" spans="3:19" ht="17.25" customHeight="1" x14ac:dyDescent="0.2">
      <c r="C211" s="183"/>
      <c r="D211" s="183"/>
      <c r="E211" s="183"/>
      <c r="F211" s="183"/>
      <c r="G211" s="183"/>
      <c r="H211" s="183"/>
      <c r="I211" s="105"/>
      <c r="O211" s="181"/>
      <c r="P211" s="181"/>
      <c r="Q211" s="181"/>
      <c r="R211" s="181"/>
    </row>
    <row r="212" spans="3:19" x14ac:dyDescent="0.2">
      <c r="C212" s="5"/>
      <c r="D212" s="108"/>
      <c r="E212" s="181"/>
      <c r="F212" s="181"/>
      <c r="G212" s="181"/>
      <c r="H212" s="181"/>
      <c r="I212" s="105"/>
      <c r="J212" s="105"/>
    </row>
    <row r="220" spans="3:19" ht="25.5" customHeight="1" x14ac:dyDescent="0.2">
      <c r="C220" s="115"/>
    </row>
    <row r="221" spans="3:19" ht="16.5" customHeight="1" x14ac:dyDescent="0.2"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</row>
    <row r="222" spans="3:19" ht="21.75" customHeight="1" x14ac:dyDescent="0.2"/>
    <row r="223" spans="3:19" ht="22.5" customHeight="1" x14ac:dyDescent="0.25">
      <c r="C223" s="116"/>
    </row>
    <row r="224" spans="3:19" ht="20.25" customHeight="1" x14ac:dyDescent="0.2"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</row>
    <row r="225" spans="3:19" ht="38.25" customHeight="1" x14ac:dyDescent="0.2"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</row>
    <row r="226" spans="3:19" ht="35.25" customHeight="1" x14ac:dyDescent="0.2">
      <c r="C226" s="388"/>
      <c r="D226" s="388"/>
      <c r="E226" s="388"/>
      <c r="F226" s="388"/>
      <c r="G226" s="388"/>
      <c r="H226" s="388"/>
      <c r="I226" s="388"/>
      <c r="J226" s="388"/>
      <c r="K226" s="388"/>
      <c r="L226" s="388"/>
      <c r="M226" s="388"/>
      <c r="N226" s="388"/>
      <c r="O226" s="388"/>
      <c r="P226" s="388"/>
      <c r="Q226" s="388"/>
      <c r="R226" s="388"/>
      <c r="S226" s="388"/>
    </row>
    <row r="227" spans="3:19" ht="47.25" customHeight="1" x14ac:dyDescent="0.2">
      <c r="C227" s="387"/>
      <c r="D227" s="387"/>
      <c r="E227" s="387"/>
      <c r="F227" s="387"/>
      <c r="G227" s="387"/>
      <c r="H227" s="387"/>
      <c r="I227" s="387"/>
      <c r="J227" s="387"/>
      <c r="K227" s="387"/>
      <c r="L227" s="387"/>
      <c r="M227" s="387"/>
      <c r="N227" s="387"/>
      <c r="O227" s="387"/>
      <c r="P227" s="387"/>
      <c r="Q227" s="387"/>
      <c r="R227" s="387"/>
      <c r="S227" s="387"/>
    </row>
    <row r="230" spans="3:19" x14ac:dyDescent="0.2">
      <c r="E230" s="109"/>
    </row>
    <row r="231" spans="3:19" x14ac:dyDescent="0.2">
      <c r="E231" s="110"/>
    </row>
    <row r="232" spans="3:19" x14ac:dyDescent="0.2">
      <c r="E232" s="110"/>
    </row>
    <row r="233" spans="3:19" x14ac:dyDescent="0.2">
      <c r="E233" s="110"/>
    </row>
    <row r="234" spans="3:19" ht="15.75" customHeight="1" x14ac:dyDescent="0.2">
      <c r="E234" s="110"/>
    </row>
    <row r="235" spans="3:19" ht="21.75" customHeight="1" x14ac:dyDescent="0.2">
      <c r="C235" s="394"/>
      <c r="D235" s="394"/>
      <c r="E235" s="394"/>
      <c r="F235" s="394"/>
      <c r="G235" s="394"/>
      <c r="H235" s="394"/>
      <c r="I235" s="394"/>
      <c r="J235" s="394"/>
      <c r="K235" s="394"/>
      <c r="L235" s="394"/>
      <c r="M235" s="394"/>
      <c r="N235" s="394"/>
      <c r="O235" s="394"/>
      <c r="P235" s="394"/>
      <c r="Q235" s="394"/>
      <c r="R235" s="394"/>
      <c r="S235" s="394"/>
    </row>
    <row r="236" spans="3:19" ht="21" customHeight="1" x14ac:dyDescent="0.2"/>
    <row r="237" spans="3:19" ht="14.25" customHeight="1" x14ac:dyDescent="0.2"/>
    <row r="238" spans="3:19" ht="12.75" customHeight="1" x14ac:dyDescent="0.2"/>
    <row r="239" spans="3:19" ht="12.75" customHeight="1" x14ac:dyDescent="0.25">
      <c r="C239" s="17"/>
      <c r="F239" s="17"/>
      <c r="G239" s="17"/>
      <c r="H239" s="17"/>
    </row>
    <row r="240" spans="3:19" ht="12.75" customHeight="1" x14ac:dyDescent="0.25">
      <c r="C240" s="17"/>
      <c r="F240" s="17"/>
      <c r="G240" s="17"/>
      <c r="H240" s="17"/>
    </row>
    <row r="241" spans="3:21" ht="12.75" customHeight="1" x14ac:dyDescent="0.25">
      <c r="C241" s="17"/>
      <c r="F241" s="17"/>
      <c r="G241" s="17"/>
      <c r="H241" s="17"/>
    </row>
    <row r="242" spans="3:21" ht="38.25" customHeight="1" x14ac:dyDescent="0.2"/>
    <row r="243" spans="3:21" ht="30" customHeight="1" x14ac:dyDescent="0.2">
      <c r="C243" s="395"/>
      <c r="D243" s="395"/>
      <c r="E243" s="395"/>
      <c r="F243" s="395"/>
      <c r="G243" s="395"/>
      <c r="H243" s="395"/>
      <c r="I243" s="395"/>
      <c r="J243" s="395"/>
      <c r="K243" s="395"/>
      <c r="L243" s="395"/>
      <c r="M243" s="395"/>
      <c r="N243" s="395"/>
      <c r="O243" s="395"/>
      <c r="P243" s="395"/>
      <c r="Q243" s="395"/>
      <c r="R243" s="395"/>
      <c r="S243" s="395"/>
    </row>
    <row r="244" spans="3:21" ht="18" customHeight="1" x14ac:dyDescent="0.2">
      <c r="C244" s="14"/>
    </row>
    <row r="245" spans="3:21" ht="15" customHeight="1" x14ac:dyDescent="0.2"/>
    <row r="246" spans="3:21" ht="27.75" customHeight="1" x14ac:dyDescent="0.2">
      <c r="C246" s="391"/>
      <c r="D246" s="391"/>
      <c r="E246" s="391"/>
      <c r="F246" s="391"/>
      <c r="G246" s="391"/>
      <c r="H246" s="391"/>
      <c r="I246" s="391"/>
      <c r="J246" s="391"/>
      <c r="K246" s="391"/>
      <c r="L246" s="391"/>
      <c r="M246" s="391"/>
      <c r="N246" s="391"/>
      <c r="O246" s="391"/>
      <c r="P246" s="391"/>
      <c r="Q246" s="391"/>
      <c r="R246" s="391"/>
      <c r="S246" s="391"/>
    </row>
    <row r="247" spans="3:21" ht="24" customHeight="1" x14ac:dyDescent="0.2">
      <c r="E247" s="14"/>
    </row>
    <row r="248" spans="3:21" ht="18.75" customHeight="1" x14ac:dyDescent="0.2"/>
    <row r="249" spans="3:21" ht="12.75" customHeight="1" x14ac:dyDescent="0.25">
      <c r="E249" s="17"/>
      <c r="I249" s="296"/>
      <c r="J249" s="296"/>
      <c r="K249" s="296"/>
      <c r="L249" s="296"/>
      <c r="M249" s="296"/>
      <c r="N249" s="296"/>
    </row>
    <row r="250" spans="3:21" ht="49.5" customHeight="1" x14ac:dyDescent="0.2"/>
    <row r="251" spans="3:21" ht="24" customHeight="1" x14ac:dyDescent="0.2"/>
    <row r="252" spans="3:21" ht="29.25" customHeight="1" x14ac:dyDescent="0.25">
      <c r="C252" s="392"/>
      <c r="D252" s="392"/>
      <c r="E252" s="392"/>
      <c r="F252" s="392"/>
      <c r="G252" s="392"/>
      <c r="H252" s="392"/>
      <c r="I252" s="392"/>
      <c r="J252" s="392"/>
      <c r="K252" s="392"/>
      <c r="L252" s="392"/>
      <c r="M252" s="392"/>
      <c r="N252" s="392"/>
      <c r="O252" s="392"/>
      <c r="P252" s="392"/>
      <c r="Q252" s="392"/>
      <c r="R252" s="392"/>
      <c r="S252" s="392"/>
      <c r="T252" s="71"/>
      <c r="U252" s="71"/>
    </row>
    <row r="253" spans="3:21" ht="14.25" customHeight="1" x14ac:dyDescent="0.2">
      <c r="C253" s="393"/>
      <c r="D253" s="393"/>
      <c r="E253" s="393"/>
      <c r="F253" s="393"/>
      <c r="G253" s="39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16"/>
      <c r="U253" s="16"/>
    </row>
    <row r="255" spans="3:21" ht="22.5" customHeight="1" x14ac:dyDescent="0.25">
      <c r="C255" s="14"/>
      <c r="I255" s="400"/>
      <c r="J255" s="400"/>
    </row>
    <row r="256" spans="3:21" ht="12.75" customHeight="1" x14ac:dyDescent="0.2"/>
    <row r="257" spans="3:19" ht="12.75" customHeight="1" x14ac:dyDescent="0.2"/>
    <row r="258" spans="3:19" ht="12.75" customHeight="1" x14ac:dyDescent="0.25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N258" s="17"/>
      <c r="O258" s="17"/>
      <c r="P258" s="17"/>
      <c r="Q258" s="17"/>
      <c r="R258" s="17"/>
    </row>
    <row r="260" spans="3:19" x14ac:dyDescent="0.2">
      <c r="C260" s="14"/>
    </row>
    <row r="261" spans="3:19" ht="15" customHeight="1" x14ac:dyDescent="0.2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P261" s="7"/>
      <c r="Q261" s="7"/>
      <c r="R261" s="7"/>
    </row>
    <row r="262" spans="3:19" ht="7.5" customHeight="1" x14ac:dyDescent="0.2"/>
    <row r="263" spans="3:19" x14ac:dyDescent="0.2">
      <c r="C263" s="14"/>
      <c r="L263" s="14"/>
    </row>
    <row r="264" spans="3:19" ht="18" customHeight="1" x14ac:dyDescent="0.2">
      <c r="C264" s="117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2"/>
      <c r="P264" s="241"/>
      <c r="Q264" s="241"/>
      <c r="R264" s="241"/>
      <c r="S264" s="112"/>
    </row>
    <row r="265" spans="3:19" ht="5.25" customHeight="1" x14ac:dyDescent="0.2"/>
    <row r="266" spans="3:19" ht="16.5" customHeight="1" x14ac:dyDescent="0.2">
      <c r="C266" s="14"/>
    </row>
    <row r="267" spans="3:19" ht="15.75" customHeight="1" x14ac:dyDescent="0.2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P267" s="7"/>
      <c r="Q267" s="7"/>
      <c r="R267" s="7"/>
    </row>
    <row r="268" spans="3:19" ht="6.75" customHeight="1" x14ac:dyDescent="0.2"/>
    <row r="269" spans="3:19" x14ac:dyDescent="0.2">
      <c r="L269" s="14"/>
    </row>
    <row r="270" spans="3:19" s="40" customFormat="1" ht="21" customHeight="1" x14ac:dyDescent="0.2"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8"/>
      <c r="P270" s="241"/>
      <c r="Q270" s="241"/>
      <c r="R270" s="241"/>
    </row>
    <row r="271" spans="3:19" ht="6.75" customHeight="1" x14ac:dyDescent="0.2"/>
    <row r="272" spans="3:19" ht="16.5" customHeight="1" x14ac:dyDescent="0.2">
      <c r="P272" s="14"/>
    </row>
    <row r="273" spans="3:19" ht="18" customHeight="1" x14ac:dyDescent="0.2">
      <c r="C273" s="399"/>
      <c r="D273" s="399"/>
      <c r="E273" s="399"/>
      <c r="F273" s="399"/>
      <c r="G273" s="399"/>
      <c r="H273" s="399"/>
      <c r="I273" s="399"/>
      <c r="J273" s="399"/>
      <c r="K273" s="399"/>
      <c r="L273" s="399"/>
      <c r="M273" s="399"/>
      <c r="N273" s="399"/>
      <c r="O273" s="399"/>
      <c r="P273" s="399"/>
      <c r="Q273" s="399"/>
      <c r="R273" s="399"/>
    </row>
    <row r="274" spans="3:19" ht="24" customHeight="1" x14ac:dyDescent="0.2"/>
    <row r="275" spans="3:19" ht="18" x14ac:dyDescent="0.2">
      <c r="C275" s="396"/>
      <c r="D275" s="396"/>
      <c r="E275" s="396"/>
      <c r="F275" s="396"/>
      <c r="G275" s="396"/>
      <c r="H275" s="396"/>
      <c r="I275" s="396"/>
      <c r="J275" s="396"/>
      <c r="K275" s="396"/>
      <c r="L275" s="396"/>
      <c r="M275" s="396"/>
      <c r="N275" s="396"/>
      <c r="O275" s="396"/>
      <c r="P275" s="396"/>
      <c r="Q275" s="396"/>
      <c r="R275" s="396"/>
      <c r="S275" s="396"/>
    </row>
    <row r="276" spans="3:19" ht="20.25" x14ac:dyDescent="0.2">
      <c r="C276" s="397"/>
      <c r="D276" s="397"/>
      <c r="E276" s="397"/>
      <c r="F276" s="397"/>
      <c r="G276" s="397"/>
      <c r="H276" s="397"/>
      <c r="I276" s="397"/>
      <c r="J276" s="397"/>
      <c r="K276" s="397"/>
      <c r="L276" s="397"/>
      <c r="M276" s="397"/>
      <c r="N276" s="397"/>
      <c r="O276" s="397"/>
      <c r="P276" s="397"/>
      <c r="Q276" s="397"/>
      <c r="R276" s="397"/>
      <c r="S276" s="397"/>
    </row>
    <row r="277" spans="3:19" x14ac:dyDescent="0.2">
      <c r="C277" s="398"/>
      <c r="D277" s="398"/>
      <c r="E277" s="398"/>
      <c r="F277" s="398"/>
      <c r="G277" s="398"/>
      <c r="H277" s="398"/>
      <c r="I277" s="398"/>
      <c r="J277" s="398"/>
      <c r="K277" s="398"/>
      <c r="L277" s="398"/>
      <c r="M277" s="398"/>
      <c r="N277" s="398"/>
      <c r="O277" s="398"/>
      <c r="P277" s="398"/>
      <c r="Q277" s="398"/>
      <c r="R277" s="398"/>
      <c r="S277" s="398"/>
    </row>
    <row r="278" spans="3:19" ht="24.75" customHeight="1" x14ac:dyDescent="0.2">
      <c r="C278" s="388"/>
      <c r="D278" s="388"/>
      <c r="E278" s="388"/>
      <c r="F278" s="388"/>
      <c r="G278" s="389"/>
      <c r="H278" s="389"/>
      <c r="I278" s="389"/>
      <c r="J278" s="389"/>
      <c r="K278" s="389"/>
      <c r="L278" s="389"/>
      <c r="M278" s="389"/>
      <c r="N278" s="390"/>
      <c r="O278" s="390"/>
      <c r="P278" s="390"/>
      <c r="Q278" s="390"/>
      <c r="R278" s="389"/>
      <c r="S278" s="389"/>
    </row>
    <row r="279" spans="3:19" ht="24" customHeight="1" x14ac:dyDescent="0.2">
      <c r="C279" s="388"/>
      <c r="D279" s="388"/>
      <c r="E279" s="388"/>
      <c r="F279" s="388"/>
      <c r="G279" s="389"/>
      <c r="H279" s="389"/>
      <c r="I279" s="389"/>
      <c r="J279" s="389"/>
      <c r="K279" s="389"/>
      <c r="L279" s="389"/>
      <c r="M279" s="389"/>
      <c r="N279" s="390"/>
      <c r="O279" s="390"/>
      <c r="P279" s="390"/>
      <c r="Q279" s="390"/>
      <c r="R279" s="389"/>
      <c r="S279" s="389"/>
    </row>
    <row r="280" spans="3:19" ht="27" customHeight="1" x14ac:dyDescent="0.2">
      <c r="C280" s="388"/>
      <c r="D280" s="388"/>
      <c r="E280" s="388"/>
      <c r="F280" s="388"/>
      <c r="G280" s="389"/>
      <c r="H280" s="389"/>
      <c r="I280" s="389"/>
      <c r="J280" s="389"/>
      <c r="K280" s="389"/>
      <c r="L280" s="389"/>
      <c r="M280" s="389"/>
      <c r="N280" s="390"/>
      <c r="O280" s="390"/>
      <c r="P280" s="390"/>
      <c r="Q280" s="390"/>
      <c r="R280" s="389"/>
      <c r="S280" s="389"/>
    </row>
    <row r="281" spans="3:19" ht="25.5" customHeight="1" x14ac:dyDescent="0.2">
      <c r="C281" s="388"/>
      <c r="D281" s="388"/>
      <c r="E281" s="388"/>
      <c r="F281" s="388"/>
      <c r="G281" s="389"/>
      <c r="H281" s="389"/>
      <c r="I281" s="389"/>
      <c r="J281" s="389"/>
      <c r="K281" s="389"/>
      <c r="L281" s="389"/>
      <c r="M281" s="389"/>
      <c r="N281" s="390"/>
      <c r="O281" s="390"/>
      <c r="P281" s="390"/>
      <c r="Q281" s="390"/>
      <c r="R281" s="389"/>
      <c r="S281" s="389"/>
    </row>
    <row r="282" spans="3:19" ht="20.25" customHeight="1" x14ac:dyDescent="0.2">
      <c r="C282" s="388"/>
      <c r="D282" s="388"/>
      <c r="E282" s="388"/>
      <c r="F282" s="388"/>
      <c r="G282" s="389"/>
      <c r="H282" s="389"/>
      <c r="I282" s="389"/>
      <c r="J282" s="389"/>
      <c r="K282" s="389"/>
      <c r="L282" s="389"/>
      <c r="M282" s="389"/>
      <c r="N282" s="390"/>
      <c r="O282" s="390"/>
      <c r="P282" s="390"/>
      <c r="Q282" s="390"/>
      <c r="R282" s="389"/>
      <c r="S282" s="389"/>
    </row>
    <row r="283" spans="3:19" ht="28.5" customHeight="1" x14ac:dyDescent="0.2">
      <c r="C283" s="388"/>
      <c r="D283" s="388"/>
      <c r="E283" s="388"/>
      <c r="F283" s="388"/>
      <c r="G283" s="389"/>
      <c r="H283" s="389"/>
      <c r="I283" s="389"/>
      <c r="J283" s="389"/>
      <c r="K283" s="389"/>
      <c r="L283" s="389"/>
      <c r="M283" s="389"/>
      <c r="N283" s="390"/>
      <c r="O283" s="390"/>
      <c r="P283" s="390"/>
      <c r="Q283" s="390"/>
      <c r="R283" s="389"/>
      <c r="S283" s="389"/>
    </row>
    <row r="284" spans="3:19" ht="17.25" customHeight="1" x14ac:dyDescent="0.2">
      <c r="C284" s="388"/>
      <c r="D284" s="388"/>
      <c r="E284" s="388"/>
      <c r="F284" s="388"/>
      <c r="G284" s="389"/>
      <c r="H284" s="389"/>
      <c r="I284" s="389"/>
      <c r="J284" s="389"/>
      <c r="K284" s="389"/>
      <c r="L284" s="389"/>
      <c r="M284" s="389"/>
      <c r="N284" s="401"/>
      <c r="O284" s="401"/>
      <c r="P284" s="401"/>
      <c r="Q284" s="401"/>
      <c r="R284" s="389"/>
      <c r="S284" s="389"/>
    </row>
    <row r="285" spans="3:19" ht="16.5" customHeight="1" x14ac:dyDescent="0.2">
      <c r="C285" s="388"/>
      <c r="D285" s="388"/>
      <c r="E285" s="388"/>
      <c r="F285" s="388"/>
      <c r="G285" s="389"/>
      <c r="H285" s="389"/>
      <c r="I285" s="389"/>
      <c r="J285" s="389"/>
      <c r="K285" s="389"/>
      <c r="L285" s="389"/>
      <c r="M285" s="389"/>
      <c r="N285" s="390"/>
      <c r="O285" s="390"/>
      <c r="P285" s="390"/>
      <c r="Q285" s="390"/>
      <c r="R285" s="389"/>
      <c r="S285" s="389"/>
    </row>
    <row r="286" spans="3:19" ht="18" customHeight="1" x14ac:dyDescent="0.2">
      <c r="C286" s="388"/>
      <c r="D286" s="388"/>
      <c r="E286" s="388"/>
      <c r="F286" s="388"/>
      <c r="G286" s="389"/>
      <c r="H286" s="389"/>
      <c r="I286" s="389"/>
      <c r="J286" s="389"/>
      <c r="K286" s="389"/>
      <c r="L286" s="389"/>
      <c r="M286" s="389"/>
      <c r="N286" s="390"/>
      <c r="O286" s="390"/>
      <c r="P286" s="390"/>
      <c r="Q286" s="390"/>
      <c r="R286" s="389"/>
      <c r="S286" s="389"/>
    </row>
    <row r="287" spans="3:19" ht="18" customHeight="1" x14ac:dyDescent="0.2">
      <c r="C287" s="388"/>
      <c r="D287" s="388"/>
      <c r="E287" s="388"/>
      <c r="F287" s="388"/>
      <c r="G287" s="389"/>
      <c r="H287" s="389"/>
      <c r="I287" s="389"/>
      <c r="J287" s="389"/>
      <c r="K287" s="389"/>
      <c r="L287" s="389"/>
      <c r="M287" s="389"/>
      <c r="N287" s="390"/>
      <c r="O287" s="390"/>
      <c r="P287" s="390"/>
      <c r="Q287" s="390"/>
      <c r="R287" s="389"/>
      <c r="S287" s="389"/>
    </row>
    <row r="288" spans="3:19" ht="28.5" customHeight="1" x14ac:dyDescent="0.2">
      <c r="C288" s="388"/>
      <c r="D288" s="388"/>
      <c r="E288" s="388"/>
      <c r="F288" s="388"/>
      <c r="G288" s="389"/>
      <c r="H288" s="389"/>
      <c r="I288" s="389"/>
      <c r="J288" s="389"/>
      <c r="K288" s="389"/>
      <c r="L288" s="389"/>
      <c r="M288" s="389"/>
      <c r="N288" s="390"/>
      <c r="O288" s="390"/>
      <c r="P288" s="390"/>
      <c r="Q288" s="390"/>
      <c r="R288" s="389"/>
      <c r="S288" s="389"/>
    </row>
    <row r="289" spans="3:19" ht="38.25" customHeight="1" x14ac:dyDescent="0.2">
      <c r="C289" s="388"/>
      <c r="D289" s="388"/>
      <c r="E289" s="388"/>
      <c r="F289" s="388"/>
      <c r="G289" s="389"/>
      <c r="H289" s="389"/>
      <c r="I289" s="389"/>
      <c r="J289" s="389"/>
      <c r="K289" s="389"/>
      <c r="L289" s="389"/>
      <c r="M289" s="389"/>
      <c r="N289" s="390"/>
      <c r="O289" s="390"/>
      <c r="P289" s="390"/>
      <c r="Q289" s="390"/>
      <c r="R289" s="389"/>
      <c r="S289" s="389"/>
    </row>
    <row r="290" spans="3:19" ht="40.5" customHeight="1" x14ac:dyDescent="0.2">
      <c r="C290" s="388"/>
      <c r="D290" s="388"/>
      <c r="E290" s="388"/>
      <c r="F290" s="388"/>
      <c r="G290" s="389"/>
      <c r="H290" s="389"/>
      <c r="I290" s="389"/>
      <c r="J290" s="389"/>
      <c r="K290" s="389"/>
      <c r="L290" s="389"/>
      <c r="M290" s="389"/>
      <c r="N290" s="390"/>
      <c r="O290" s="390"/>
      <c r="P290" s="390"/>
      <c r="Q290" s="390"/>
      <c r="R290" s="390"/>
      <c r="S290" s="390"/>
    </row>
    <row r="291" spans="3:19" ht="19.5" customHeight="1" x14ac:dyDescent="0.2">
      <c r="C291" s="388"/>
      <c r="D291" s="388"/>
      <c r="E291" s="388"/>
      <c r="F291" s="388"/>
      <c r="G291" s="389"/>
      <c r="H291" s="389"/>
      <c r="I291" s="389"/>
      <c r="J291" s="389"/>
      <c r="K291" s="389"/>
      <c r="L291" s="389"/>
      <c r="M291" s="389"/>
      <c r="N291" s="390"/>
      <c r="O291" s="390"/>
      <c r="P291" s="390"/>
      <c r="Q291" s="390"/>
      <c r="R291" s="390"/>
      <c r="S291" s="390"/>
    </row>
    <row r="292" spans="3:19" ht="95.25" customHeight="1" x14ac:dyDescent="0.2">
      <c r="C292" s="388"/>
      <c r="D292" s="388"/>
      <c r="E292" s="388"/>
      <c r="F292" s="388"/>
      <c r="G292" s="388"/>
      <c r="H292" s="388"/>
      <c r="I292" s="388"/>
      <c r="J292" s="388"/>
      <c r="K292" s="388"/>
      <c r="L292" s="388"/>
      <c r="M292" s="388"/>
      <c r="N292" s="390"/>
      <c r="O292" s="390"/>
      <c r="P292" s="390"/>
      <c r="Q292" s="390"/>
      <c r="R292" s="390"/>
      <c r="S292" s="390"/>
    </row>
    <row r="293" spans="3:19" ht="47.25" customHeight="1" x14ac:dyDescent="0.2">
      <c r="C293" s="388"/>
      <c r="D293" s="388"/>
      <c r="E293" s="388"/>
      <c r="F293" s="388"/>
      <c r="G293" s="388"/>
      <c r="H293" s="388"/>
      <c r="I293" s="388"/>
      <c r="J293" s="388"/>
      <c r="K293" s="388"/>
      <c r="L293" s="388"/>
      <c r="M293" s="388"/>
      <c r="N293" s="324"/>
      <c r="O293" s="324"/>
      <c r="P293" s="324"/>
      <c r="Q293" s="324"/>
      <c r="R293" s="390"/>
      <c r="S293" s="390"/>
    </row>
    <row r="294" spans="3:19" ht="39" customHeight="1" x14ac:dyDescent="0.2">
      <c r="C294" s="388"/>
      <c r="D294" s="388"/>
      <c r="E294" s="388"/>
      <c r="F294" s="388"/>
      <c r="G294" s="389"/>
      <c r="H294" s="389"/>
      <c r="I294" s="389"/>
      <c r="J294" s="389"/>
      <c r="K294" s="389"/>
      <c r="L294" s="389"/>
      <c r="M294" s="389"/>
      <c r="N294" s="390"/>
      <c r="O294" s="390"/>
      <c r="P294" s="390"/>
      <c r="Q294" s="390"/>
      <c r="R294" s="390"/>
      <c r="S294" s="390"/>
    </row>
    <row r="295" spans="3:19" ht="28.5" customHeight="1" x14ac:dyDescent="0.2">
      <c r="C295" s="388"/>
      <c r="D295" s="388"/>
      <c r="E295" s="388"/>
      <c r="F295" s="388"/>
      <c r="G295" s="389"/>
      <c r="H295" s="389"/>
      <c r="I295" s="389"/>
      <c r="J295" s="389"/>
      <c r="K295" s="389"/>
      <c r="L295" s="389"/>
      <c r="M295" s="389"/>
      <c r="N295" s="390"/>
      <c r="O295" s="390"/>
      <c r="P295" s="390"/>
      <c r="Q295" s="390"/>
      <c r="R295" s="389"/>
      <c r="S295" s="389"/>
    </row>
    <row r="296" spans="3:19" ht="27.75" customHeight="1" x14ac:dyDescent="0.2">
      <c r="C296" s="388"/>
      <c r="D296" s="388"/>
      <c r="E296" s="388"/>
      <c r="F296" s="388"/>
      <c r="G296" s="389"/>
      <c r="H296" s="389"/>
      <c r="I296" s="389"/>
      <c r="J296" s="389"/>
      <c r="K296" s="389"/>
      <c r="L296" s="389"/>
      <c r="M296" s="389"/>
      <c r="N296" s="390"/>
      <c r="O296" s="390"/>
      <c r="P296" s="390"/>
      <c r="Q296" s="390"/>
      <c r="R296" s="389"/>
      <c r="S296" s="389"/>
    </row>
    <row r="297" spans="3:19" ht="16.5" customHeight="1" x14ac:dyDescent="0.2">
      <c r="C297" s="388"/>
      <c r="D297" s="388"/>
      <c r="E297" s="388"/>
      <c r="F297" s="388"/>
      <c r="G297" s="389"/>
      <c r="H297" s="389"/>
      <c r="I297" s="389"/>
      <c r="J297" s="389"/>
      <c r="K297" s="389"/>
      <c r="L297" s="389"/>
      <c r="M297" s="389"/>
      <c r="N297" s="390"/>
      <c r="O297" s="390"/>
      <c r="P297" s="390"/>
      <c r="Q297" s="390"/>
      <c r="R297" s="390"/>
      <c r="S297" s="390"/>
    </row>
    <row r="298" spans="3:19" ht="18" customHeight="1" x14ac:dyDescent="0.2">
      <c r="C298" s="388"/>
      <c r="D298" s="388"/>
      <c r="E298" s="388"/>
      <c r="F298" s="388"/>
      <c r="G298" s="389"/>
      <c r="H298" s="389"/>
      <c r="I298" s="389"/>
      <c r="J298" s="389"/>
      <c r="K298" s="389"/>
      <c r="L298" s="389"/>
      <c r="M298" s="389"/>
      <c r="N298" s="390"/>
      <c r="O298" s="390"/>
      <c r="P298" s="390"/>
      <c r="Q298" s="390"/>
      <c r="R298" s="390"/>
      <c r="S298" s="390"/>
    </row>
    <row r="299" spans="3:19" ht="33.75" customHeight="1" x14ac:dyDescent="0.2">
      <c r="C299" s="402"/>
      <c r="D299" s="402"/>
      <c r="E299" s="402"/>
      <c r="F299" s="402"/>
      <c r="G299" s="402"/>
      <c r="H299" s="402"/>
      <c r="I299" s="402"/>
      <c r="J299" s="402"/>
      <c r="K299" s="402"/>
      <c r="L299" s="402"/>
      <c r="M299" s="402"/>
      <c r="N299" s="402"/>
      <c r="O299" s="402"/>
      <c r="P299" s="402"/>
      <c r="Q299" s="402"/>
      <c r="R299" s="402"/>
      <c r="S299" s="402"/>
    </row>
    <row r="300" spans="3:19" x14ac:dyDescent="0.2"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</row>
  </sheetData>
  <sheetProtection selectLockedCells="1"/>
  <dataConsolidate/>
  <mergeCells count="209">
    <mergeCell ref="O11:Q11"/>
    <mergeCell ref="C11:G11"/>
    <mergeCell ref="F13:M13"/>
    <mergeCell ref="H11:N11"/>
    <mergeCell ref="Q15:S15"/>
    <mergeCell ref="G295:M295"/>
    <mergeCell ref="N295:Q295"/>
    <mergeCell ref="R295:S295"/>
    <mergeCell ref="I28:S28"/>
    <mergeCell ref="C13:E13"/>
    <mergeCell ref="C294:F294"/>
    <mergeCell ref="O15:P15"/>
    <mergeCell ref="C70:S70"/>
    <mergeCell ref="C15:D15"/>
    <mergeCell ref="P13:Q13"/>
    <mergeCell ref="R13:S13"/>
    <mergeCell ref="R11:S11"/>
    <mergeCell ref="O17:Q17"/>
    <mergeCell ref="G294:M294"/>
    <mergeCell ref="N294:Q294"/>
    <mergeCell ref="R294:S294"/>
    <mergeCell ref="C295:F296"/>
    <mergeCell ref="N296:Q296"/>
    <mergeCell ref="C292:F292"/>
    <mergeCell ref="C299:S299"/>
    <mergeCell ref="C78:S78"/>
    <mergeCell ref="R25:S25"/>
    <mergeCell ref="R296:S296"/>
    <mergeCell ref="C297:F297"/>
    <mergeCell ref="G297:M297"/>
    <mergeCell ref="N297:Q297"/>
    <mergeCell ref="R297:S297"/>
    <mergeCell ref="M54:R54"/>
    <mergeCell ref="N298:Q298"/>
    <mergeCell ref="R298:S298"/>
    <mergeCell ref="G298:M298"/>
    <mergeCell ref="C298:F298"/>
    <mergeCell ref="G292:M292"/>
    <mergeCell ref="N292:Q292"/>
    <mergeCell ref="R292:S292"/>
    <mergeCell ref="C293:F293"/>
    <mergeCell ref="G293:M293"/>
    <mergeCell ref="N293:Q293"/>
    <mergeCell ref="R293:S293"/>
    <mergeCell ref="G296:M296"/>
    <mergeCell ref="C290:F290"/>
    <mergeCell ref="G290:M290"/>
    <mergeCell ref="N290:Q290"/>
    <mergeCell ref="R290:S290"/>
    <mergeCell ref="C291:F291"/>
    <mergeCell ref="G291:M291"/>
    <mergeCell ref="N291:Q291"/>
    <mergeCell ref="R291:S291"/>
    <mergeCell ref="C288:F288"/>
    <mergeCell ref="G288:M288"/>
    <mergeCell ref="N288:Q288"/>
    <mergeCell ref="R288:S288"/>
    <mergeCell ref="C289:F289"/>
    <mergeCell ref="G289:M289"/>
    <mergeCell ref="N289:Q289"/>
    <mergeCell ref="R289:S289"/>
    <mergeCell ref="C286:F286"/>
    <mergeCell ref="G286:M286"/>
    <mergeCell ref="N286:Q286"/>
    <mergeCell ref="R286:S286"/>
    <mergeCell ref="C287:F287"/>
    <mergeCell ref="G287:M287"/>
    <mergeCell ref="N287:Q287"/>
    <mergeCell ref="R287:S287"/>
    <mergeCell ref="C284:F284"/>
    <mergeCell ref="G284:M284"/>
    <mergeCell ref="N284:Q284"/>
    <mergeCell ref="R284:S284"/>
    <mergeCell ref="C285:F285"/>
    <mergeCell ref="G285:M285"/>
    <mergeCell ref="N285:Q285"/>
    <mergeCell ref="R285:S285"/>
    <mergeCell ref="P270:R270"/>
    <mergeCell ref="C282:F282"/>
    <mergeCell ref="G282:M282"/>
    <mergeCell ref="N282:Q282"/>
    <mergeCell ref="R282:S282"/>
    <mergeCell ref="C283:F283"/>
    <mergeCell ref="G283:M283"/>
    <mergeCell ref="N283:Q283"/>
    <mergeCell ref="R283:S283"/>
    <mergeCell ref="R278:S278"/>
    <mergeCell ref="C279:F279"/>
    <mergeCell ref="G279:M279"/>
    <mergeCell ref="N279:Q279"/>
    <mergeCell ref="R279:S279"/>
    <mergeCell ref="C278:F278"/>
    <mergeCell ref="G278:M278"/>
    <mergeCell ref="N278:Q278"/>
    <mergeCell ref="C227:S227"/>
    <mergeCell ref="C226:S226"/>
    <mergeCell ref="C280:F281"/>
    <mergeCell ref="G280:M280"/>
    <mergeCell ref="N280:Q280"/>
    <mergeCell ref="R280:S280"/>
    <mergeCell ref="G281:M281"/>
    <mergeCell ref="N281:Q281"/>
    <mergeCell ref="R281:S281"/>
    <mergeCell ref="C246:S246"/>
    <mergeCell ref="C252:S252"/>
    <mergeCell ref="C253:S253"/>
    <mergeCell ref="C235:S235"/>
    <mergeCell ref="C243:S243"/>
    <mergeCell ref="P264:R264"/>
    <mergeCell ref="C275:S275"/>
    <mergeCell ref="C276:S276"/>
    <mergeCell ref="C277:F277"/>
    <mergeCell ref="G277:M277"/>
    <mergeCell ref="N277:Q277"/>
    <mergeCell ref="R277:S277"/>
    <mergeCell ref="C273:R273"/>
    <mergeCell ref="I249:N249"/>
    <mergeCell ref="I255:J255"/>
    <mergeCell ref="F142:P142"/>
    <mergeCell ref="C144:H144"/>
    <mergeCell ref="C148:W148"/>
    <mergeCell ref="C149:W149"/>
    <mergeCell ref="H122:S123"/>
    <mergeCell ref="D117:F117"/>
    <mergeCell ref="D122:F122"/>
    <mergeCell ref="K134:N134"/>
    <mergeCell ref="O134:S134"/>
    <mergeCell ref="C121:S121"/>
    <mergeCell ref="F140:J140"/>
    <mergeCell ref="N140:Q140"/>
    <mergeCell ref="C46:I46"/>
    <mergeCell ref="C38:P38"/>
    <mergeCell ref="C90:S90"/>
    <mergeCell ref="C108:S108"/>
    <mergeCell ref="C115:S115"/>
    <mergeCell ref="B132:G132"/>
    <mergeCell ref="I132:R132"/>
    <mergeCell ref="J95:R95"/>
    <mergeCell ref="C97:S101"/>
    <mergeCell ref="D94:M94"/>
    <mergeCell ref="L47:N47"/>
    <mergeCell ref="D110:F110"/>
    <mergeCell ref="C126:S126"/>
    <mergeCell ref="D127:F127"/>
    <mergeCell ref="M73:R73"/>
    <mergeCell ref="C74:G74"/>
    <mergeCell ref="F139:J139"/>
    <mergeCell ref="E28:H28"/>
    <mergeCell ref="O42:R42"/>
    <mergeCell ref="L46:Q46"/>
    <mergeCell ref="I21:S21"/>
    <mergeCell ref="C39:O39"/>
    <mergeCell ref="O32:Q32"/>
    <mergeCell ref="C35:O35"/>
    <mergeCell ref="N23:S23"/>
    <mergeCell ref="E23:K23"/>
    <mergeCell ref="E21:H21"/>
    <mergeCell ref="C103:N103"/>
    <mergeCell ref="C104:L104"/>
    <mergeCell ref="B131:G131"/>
    <mergeCell ref="I131:N131"/>
    <mergeCell ref="H117:S118"/>
    <mergeCell ref="R32:S32"/>
    <mergeCell ref="Q38:R38"/>
    <mergeCell ref="K42:N42"/>
    <mergeCell ref="O25:Q25"/>
    <mergeCell ref="N86:R86"/>
    <mergeCell ref="M59:R59"/>
    <mergeCell ref="D64:L64"/>
    <mergeCell ref="M64:R64"/>
    <mergeCell ref="B1:G1"/>
    <mergeCell ref="H1:P1"/>
    <mergeCell ref="Q1:T1"/>
    <mergeCell ref="Q5:R5"/>
    <mergeCell ref="D9:E9"/>
    <mergeCell ref="N3:O3"/>
    <mergeCell ref="J9:M9"/>
    <mergeCell ref="H3:L3"/>
    <mergeCell ref="Q4:R4"/>
    <mergeCell ref="C7:D7"/>
    <mergeCell ref="P3:S3"/>
    <mergeCell ref="N5:O5"/>
    <mergeCell ref="N7:O7"/>
    <mergeCell ref="N9:Q9"/>
    <mergeCell ref="R9:S9"/>
    <mergeCell ref="E15:J15"/>
    <mergeCell ref="C17:F17"/>
    <mergeCell ref="G17:J17"/>
    <mergeCell ref="P7:S7"/>
    <mergeCell ref="L15:N15"/>
    <mergeCell ref="E7:M7"/>
    <mergeCell ref="F9:I9"/>
    <mergeCell ref="P94:R94"/>
    <mergeCell ref="M74:R74"/>
    <mergeCell ref="M75:R75"/>
    <mergeCell ref="E80:S81"/>
    <mergeCell ref="M62:R62"/>
    <mergeCell ref="D65:R65"/>
    <mergeCell ref="D69:R69"/>
    <mergeCell ref="D67:L68"/>
    <mergeCell ref="R17:S17"/>
    <mergeCell ref="G32:N32"/>
    <mergeCell ref="N30:S30"/>
    <mergeCell ref="P35:R35"/>
    <mergeCell ref="E30:K30"/>
    <mergeCell ref="L30:M30"/>
    <mergeCell ref="G25:N25"/>
    <mergeCell ref="L23:M23"/>
    <mergeCell ref="M67:R68"/>
  </mergeCells>
  <phoneticPr fontId="0" type="noConversion"/>
  <conditionalFormatting sqref="L194 P194 G194">
    <cfRule type="expression" dxfId="5" priority="33">
      <formula>$D$194&lt;&gt;"SI"</formula>
    </cfRule>
  </conditionalFormatting>
  <conditionalFormatting sqref="P194:R194">
    <cfRule type="expression" dxfId="4" priority="16">
      <formula>#REF!="Trigueros"</formula>
    </cfRule>
    <cfRule type="expression" dxfId="3" priority="17">
      <formula>#REF!="Quintanilla"</formula>
    </cfRule>
    <cfRule type="expression" dxfId="2" priority="18">
      <formula>#REF!="RUTA1"</formula>
    </cfRule>
  </conditionalFormatting>
  <conditionalFormatting sqref="P184 D184">
    <cfRule type="expression" dxfId="1" priority="3">
      <formula>$M$55=""</formula>
    </cfRule>
  </conditionalFormatting>
  <conditionalFormatting sqref="P194:R194 P5:R5">
    <cfRule type="expression" dxfId="0" priority="51">
      <formula>#REF!&lt;&gt;"SI"</formula>
    </cfRule>
  </conditionalFormatting>
  <dataValidations xWindow="1028" yWindow="489" count="26">
    <dataValidation type="list" allowBlank="1" showInputMessage="1" showErrorMessage="1" prompt="Seleccione opción de la lista desplegable" sqref="D122:F122 D110:F110 D117:F117 D127:F127" xr:uid="{301A9868-4E4C-448D-90F4-42B031D99FD0}">
      <formula1>AUTORIZA</formula1>
    </dataValidation>
    <dataValidation type="textLength" operator="greaterThan" allowBlank="1" showInputMessage="1" showErrorMessage="1" sqref="J95" xr:uid="{F5DB4271-F5DC-47CA-95B6-BD41C49E4245}">
      <formula1>3</formula1>
    </dataValidation>
    <dataValidation allowBlank="1" showInputMessage="1" showErrorMessage="1" prompt="Indique el nombre y apellidos de la persona que va a firmar la solicitud como representante legal del alumno" sqref="D94:M94" xr:uid="{7AFB836D-59B0-4767-8420-1FD7D0FA6822}"/>
    <dataValidation allowBlank="1" showInputMessage="1" showErrorMessage="1" prompt="Indique el DNI de la persona que firmará la solicitud  como representante legal del alumno" sqref="P94:R94" xr:uid="{42F47E2A-A059-4E28-AFEE-204FCF7CA2FA}"/>
    <dataValidation operator="greaterThan" allowBlank="1" showInputMessage="1" showErrorMessage="1" promptTitle="CUMPLIMENTACIÓN DEL FORMULARIO" prompt="- Le rogamos que cumplimente todo el formulario en letra mayúscula, gracias._x000a_- Para moverse con facilidad por el formulario puede utilizar la tecla tabulador o la tecla de flecha a la derecha para desplazarse a la siguiente casilla." sqref="E7:M7" xr:uid="{1C0F51E9-5076-4AF9-944D-F1D61A19A546}"/>
    <dataValidation type="list" allowBlank="1" showInputMessage="1" showErrorMessage="1" promptTitle="ENVÍO MENSAJES MÓVIL" prompt="La opción AMBOS solo se elegirá en caso de SEPARACIÓN/DIVORCIO con custodia compartida, debiendo adjuntar la documentación justificativa de tal situación" sqref="Q38:R38" xr:uid="{F88FCE62-65AA-41FC-8254-F2DDBD2EF4AF}">
      <formula1>MENSAJES</formula1>
    </dataValidation>
    <dataValidation type="whole" allowBlank="1" showInputMessage="1" showErrorMessage="1" errorTitle="error en Código Postarl" error="el código postal son 5 dígitos" sqref="L15:N15" xr:uid="{CD931FED-6B7E-4E33-BC8C-589243065A7F}">
      <formula1>10000</formula1>
      <formula2>99999</formula2>
    </dataValidation>
    <dataValidation type="whole" allowBlank="1" showInputMessage="1" showErrorMessage="1" errorTitle="nº telefono" error="Debe contener 9 dígitos" sqref="R17 R32:S32 R25:T25 G42:I42" xr:uid="{6123450A-4CAE-40D1-9645-0FB7CC6D1621}">
      <formula1>100000000</formula1>
      <formula2>999999999</formula2>
    </dataValidation>
    <dataValidation type="whole" allowBlank="1" showInputMessage="1" showErrorMessage="1" errorTitle="nº teléfono" error="debe contener9 dígitos" sqref="M17" xr:uid="{B14A57A3-9514-4EAC-9A6B-9FC725B79E4A}">
      <formula1>100000000</formula1>
      <formula2>999999999</formula2>
    </dataValidation>
    <dataValidation allowBlank="1" showInputMessage="1" showErrorMessage="1" promptTitle="INDICAR QUIEN TIENE CUSTODIA" prompt="ELEGIR DE LA LISTA DESPLEGABLE" sqref="P36" xr:uid="{C10C50CF-1917-4673-A692-F36764A14FBB}"/>
    <dataValidation type="list" allowBlank="1" showInputMessage="1" showErrorMessage="1" sqref="C28" xr:uid="{F095CFDA-C0E7-4191-B958-12D9C161D0BE}">
      <formula1>MADRE</formula1>
    </dataValidation>
    <dataValidation type="list" allowBlank="1" showInputMessage="1" showErrorMessage="1" sqref="C21" xr:uid="{D577D92C-E447-433C-B57F-90DDCFBA677D}">
      <formula1>PADRE</formula1>
    </dataValidation>
    <dataValidation type="textLength" operator="equal" showInputMessage="1" showErrorMessage="1" error="Debe introducir 8 dígitos numéricos y la letra. Sin espacios" sqref="K10:M10" xr:uid="{EA30D00F-6955-4D7D-8A10-45A0822397CC}">
      <formula1>9</formula1>
    </dataValidation>
    <dataValidation type="date" showInputMessage="1" showErrorMessage="1" errorTitle="ERROR fecha nacimiento" error="El formato debe ser DD/MM/AAAA_x000a_" promptTitle="Formato Fecha" prompt="dd/mm/aaaa" sqref="T42" xr:uid="{87FC8B0E-59AB-4175-A25E-890F662A91AA}">
      <formula1>1</formula1>
      <formula2>73051</formula2>
    </dataValidation>
    <dataValidation type="textLength" allowBlank="1" showInputMessage="1" showErrorMessage="1" sqref="R11:S11" xr:uid="{E89499DE-9B03-4599-A5C1-76011EEA1160}">
      <formula1>3</formula1>
      <formula2>20</formula2>
    </dataValidation>
    <dataValidation allowBlank="1" showInputMessage="1" showErrorMessage="1" promptTitle="DATOS PADRE" prompt="Seleccionar en la lista deplegable de la casilla de la izquierda PADRE o TUTOR. Si ya lo ha hecho continúe" sqref="I21:S21" xr:uid="{4075D835-F662-415B-A448-494B436EC208}"/>
    <dataValidation allowBlank="1" showInputMessage="1" showErrorMessage="1" promptTitle="DATOS MADRE" prompt="Seleccionar en la lista deplegable de la casilla de la izquierda MADRE o TUTORA. Si ya lo ha hecho continúe" sqref="I28:S28" xr:uid="{41AE9DD1-5DCA-40E6-9069-F870AF0722FD}"/>
    <dataValidation type="list" showInputMessage="1" showErrorMessage="1" prompt="Elija opción de la lista desplegable" sqref="D9:E9" xr:uid="{B22963C8-C408-4318-A5B5-CDA2695371DD}">
      <formula1>SEXO</formula1>
    </dataValidation>
    <dataValidation operator="greaterThan" allowBlank="1" showInputMessage="1" showErrorMessage="1" error="Intro" sqref="P7:S7" xr:uid="{95873372-1034-461B-B452-1FFF4F539D83}"/>
    <dataValidation allowBlank="1" showInputMessage="1" showErrorMessage="1" errorTitle="nº telefono" error="Debe contener 9 dígitos" sqref="U25:V25" xr:uid="{70962DA9-BF7A-4945-91A9-6BE55056C034}"/>
    <dataValidation type="whole" allowBlank="1" showInputMessage="1" showErrorMessage="1" prompt="Debe indicar el orden que ocupa el alumno dentro de los hermanos, siendo el número 1 el mayor" sqref="R46" xr:uid="{AF99EE64-CFB3-44E2-BDE0-21F10ECA1F04}">
      <formula1>1</formula1>
      <formula2>9</formula2>
    </dataValidation>
    <dataValidation type="list" allowBlank="1" showInputMessage="1" showErrorMessage="1" prompt="ELEGIR DE LA LISTA DESPLEGABLE" sqref="P35:R35" xr:uid="{87250011-5047-4562-A35B-653AB09DFD07}">
      <formula1>CUSTODIA</formula1>
    </dataValidation>
    <dataValidation type="whole" allowBlank="1" showInputMessage="1" showErrorMessage="1" sqref="J46" xr:uid="{F332E542-9E33-4ECA-9FDE-97EAA7930572}">
      <formula1>0</formula1>
      <formula2>9</formula2>
    </dataValidation>
    <dataValidation type="date" showInputMessage="1" showErrorMessage="1" errorTitle="ERROR fecha nacimiento" error="El formato debe ser DD/MM/AAAA_x000a_" promptTitle="Formato Fecha" prompt="DD/MM/AAAA" sqref="R9:S9" xr:uid="{1D228240-6990-4330-8F38-E707E69DBFEC}">
      <formula1>1</formula1>
      <formula2>73051</formula2>
    </dataValidation>
    <dataValidation type="date" showInputMessage="1" showErrorMessage="1" errorTitle="ERROR fecha de caducidad" error="El formato debe ser DD/MM/AAAA_x000a_" promptTitle="Formato Fecha" prompt="DD/MM/AAAA" sqref="S42" xr:uid="{6E45C5D2-3C3A-4256-B5B9-BFCFC276CEFF}">
      <formula1>1</formula1>
      <formula2>73051</formula2>
    </dataValidation>
    <dataValidation type="list" allowBlank="1" showInputMessage="1" showErrorMessage="1" prompt="Elegir asignatura de la lista desplegable" sqref="M64:R64" xr:uid="{1526ABB2-3037-45DA-B645-FF941E53B435}">
      <formula1>$Y$165:$AB$165</formula1>
    </dataValidation>
  </dataValidations>
  <printOptions horizontalCentered="1"/>
  <pageMargins left="0.19685039370078741" right="0.19685039370078741" top="0.19685039370078741" bottom="0.19685039370078741" header="0" footer="0"/>
  <pageSetup paperSize="9" scale="91" fitToHeight="0" orientation="portrait" r:id="rId1"/>
  <headerFooter differentFirst="1" scaleWithDoc="0">
    <oddFooter xml:space="preserve">&amp;CC/ Camino del Río, 4. 47270 Cigales (Valladolid)  Tel: 983586011  -E-mail: 47001353@educa.jcyl.es&amp;R&amp;"Arial,Negrita"&amp;8Pág. &amp;P de &amp;N-.    &amp;"Arial,Normal"&amp;10   .           
</oddFooter>
    <firstHeader xml:space="preserve">&amp;C&amp;"Arial,Negrita"&amp;16
</firstHeader>
    <firstFooter xml:space="preserve">&amp;R&amp;"Arial,Negrita"&amp;8Pág. &amp;P de &amp;N-. </firstFooter>
  </headerFooter>
  <rowBreaks count="5" manualBreakCount="5">
    <brk id="70" max="16383" man="1"/>
    <brk id="143" min="1" max="19" man="1"/>
    <brk id="195" min="1" max="19" man="1"/>
    <brk id="237" min="1" max="19" man="1"/>
    <brk id="274" min="1" max="19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C6FE-BD43-4D1C-A867-B8DFA6085A3B}">
  <sheetPr codeName="Hoja3"/>
  <dimension ref="A1:V43"/>
  <sheetViews>
    <sheetView topLeftCell="F7" workbookViewId="0">
      <selection activeCell="M16" sqref="M16"/>
    </sheetView>
  </sheetViews>
  <sheetFormatPr baseColWidth="10" defaultColWidth="9.140625" defaultRowHeight="12.75" x14ac:dyDescent="0.2"/>
  <cols>
    <col min="1" max="1" width="16.5703125" customWidth="1"/>
    <col min="2" max="2" width="18.42578125" customWidth="1"/>
    <col min="3" max="3" width="20.28515625" customWidth="1"/>
    <col min="4" max="4" width="21.42578125" customWidth="1"/>
    <col min="5" max="5" width="21.5703125" customWidth="1"/>
    <col min="6" max="6" width="19.28515625" customWidth="1"/>
    <col min="7" max="7" width="31.28515625" customWidth="1"/>
    <col min="8" max="8" width="22.42578125" customWidth="1"/>
    <col min="9" max="9" width="5" customWidth="1"/>
    <col min="10" max="11" width="22.42578125" customWidth="1"/>
    <col min="12" max="13" width="21.28515625" customWidth="1"/>
    <col min="14" max="14" width="21.42578125" customWidth="1"/>
    <col min="15" max="15" width="31.5703125" customWidth="1"/>
    <col min="16" max="16" width="36.42578125" customWidth="1"/>
    <col min="17" max="17" width="20.7109375" customWidth="1"/>
    <col min="18" max="18" width="26.42578125" customWidth="1"/>
    <col min="19" max="19" width="13.7109375" customWidth="1"/>
    <col min="20" max="256" width="11.42578125" customWidth="1"/>
  </cols>
  <sheetData>
    <row r="1" spans="1:19" ht="13.5" thickBot="1" x14ac:dyDescent="0.25">
      <c r="A1" s="418" t="s">
        <v>122</v>
      </c>
      <c r="B1" s="41" t="s">
        <v>123</v>
      </c>
      <c r="C1" s="42"/>
      <c r="D1" s="42"/>
      <c r="E1" s="43"/>
      <c r="F1" s="44" t="s">
        <v>124</v>
      </c>
      <c r="G1" s="45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9" ht="13.5" thickBot="1" x14ac:dyDescent="0.25">
      <c r="A2" s="418"/>
      <c r="B2" s="41" t="s">
        <v>125</v>
      </c>
      <c r="C2" s="42"/>
      <c r="D2" s="42"/>
      <c r="E2" s="43"/>
      <c r="F2" s="43" t="s">
        <v>126</v>
      </c>
      <c r="G2" s="43" t="s">
        <v>57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9" ht="18" customHeight="1" thickBot="1" x14ac:dyDescent="0.25">
      <c r="A3" s="418"/>
      <c r="B3" s="41" t="s">
        <v>127</v>
      </c>
      <c r="C3" s="42"/>
      <c r="D3" s="42"/>
      <c r="E3" s="42"/>
      <c r="F3" s="42"/>
      <c r="G3" s="43" t="s">
        <v>45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9" ht="18" customHeight="1" thickBot="1" x14ac:dyDescent="0.25">
      <c r="A4" s="418"/>
      <c r="B4" s="41" t="s">
        <v>128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9" ht="27.75" customHeight="1" thickBot="1" x14ac:dyDescent="0.25">
      <c r="A5" s="42"/>
      <c r="B5" s="42"/>
      <c r="C5" s="42"/>
      <c r="D5" s="42"/>
      <c r="E5" s="42"/>
      <c r="F5" s="43" t="s">
        <v>129</v>
      </c>
      <c r="G5" s="43"/>
      <c r="H5" s="42"/>
      <c r="I5" s="42"/>
      <c r="J5" s="42"/>
      <c r="K5" s="42"/>
      <c r="L5" s="72" t="s">
        <v>130</v>
      </c>
      <c r="M5" s="72" t="s">
        <v>131</v>
      </c>
      <c r="N5" s="69" t="s">
        <v>132</v>
      </c>
      <c r="O5" s="68" t="s">
        <v>133</v>
      </c>
      <c r="P5" s="68" t="s">
        <v>134</v>
      </c>
      <c r="Q5" s="42"/>
      <c r="R5" s="42"/>
    </row>
    <row r="6" spans="1:19" ht="29.25" customHeight="1" thickBot="1" x14ac:dyDescent="0.25">
      <c r="A6" s="418" t="s">
        <v>135</v>
      </c>
      <c r="B6" s="41" t="s">
        <v>136</v>
      </c>
      <c r="C6" s="42"/>
      <c r="D6" s="42"/>
      <c r="E6" s="42"/>
      <c r="F6" s="58" t="s">
        <v>118</v>
      </c>
      <c r="G6" s="67" t="s">
        <v>119</v>
      </c>
      <c r="L6" s="92" t="s">
        <v>137</v>
      </c>
      <c r="M6" s="93" t="s">
        <v>138</v>
      </c>
      <c r="N6" s="48" t="s">
        <v>139</v>
      </c>
      <c r="O6" s="48" t="s">
        <v>140</v>
      </c>
      <c r="P6" s="48" t="s">
        <v>141</v>
      </c>
      <c r="Q6" s="43"/>
      <c r="R6" s="43"/>
    </row>
    <row r="7" spans="1:19" ht="37.5" customHeight="1" thickBot="1" x14ac:dyDescent="0.25">
      <c r="A7" s="418"/>
      <c r="B7" s="41" t="s">
        <v>142</v>
      </c>
      <c r="C7" s="42"/>
      <c r="D7" s="42"/>
      <c r="E7" s="42"/>
      <c r="F7" s="72" t="s">
        <v>130</v>
      </c>
      <c r="G7" s="69" t="s">
        <v>132</v>
      </c>
      <c r="Q7" s="43"/>
      <c r="R7" s="43"/>
    </row>
    <row r="8" spans="1:19" ht="37.5" customHeight="1" thickBot="1" x14ac:dyDescent="0.25">
      <c r="A8" s="42"/>
      <c r="B8" s="42"/>
      <c r="C8" s="42"/>
      <c r="D8" s="42"/>
      <c r="E8" s="42"/>
      <c r="F8" s="72" t="s">
        <v>131</v>
      </c>
      <c r="G8" s="68"/>
      <c r="H8" s="68" t="s">
        <v>133</v>
      </c>
      <c r="L8" s="46" t="s">
        <v>143</v>
      </c>
      <c r="M8" s="53" t="s">
        <v>144</v>
      </c>
    </row>
    <row r="9" spans="1:19" ht="51" customHeight="1" thickBot="1" x14ac:dyDescent="0.25">
      <c r="A9" s="419" t="s">
        <v>145</v>
      </c>
      <c r="B9" s="419"/>
      <c r="C9" s="419"/>
      <c r="D9" s="42"/>
      <c r="E9" s="42"/>
      <c r="G9" s="68" t="s">
        <v>134</v>
      </c>
      <c r="L9" s="54" t="s">
        <v>146</v>
      </c>
      <c r="M9" s="48" t="s">
        <v>147</v>
      </c>
    </row>
    <row r="10" spans="1:19" ht="28.5" customHeight="1" thickBot="1" x14ac:dyDescent="0.25">
      <c r="A10" s="418" t="s">
        <v>148</v>
      </c>
      <c r="B10" s="47" t="s">
        <v>149</v>
      </c>
      <c r="C10" s="42"/>
      <c r="D10" s="42"/>
      <c r="E10" s="42"/>
      <c r="F10" s="43"/>
      <c r="K10" s="99" t="s">
        <v>150</v>
      </c>
      <c r="M10" s="100" t="s">
        <v>151</v>
      </c>
      <c r="Q10" s="43"/>
      <c r="R10" s="42"/>
    </row>
    <row r="11" spans="1:19" ht="36.75" customHeight="1" thickBot="1" x14ac:dyDescent="0.25">
      <c r="A11" s="418"/>
      <c r="B11" s="47" t="s">
        <v>152</v>
      </c>
      <c r="C11" s="42"/>
      <c r="D11" s="42"/>
      <c r="E11" s="42"/>
      <c r="F11" s="14" t="s">
        <v>153</v>
      </c>
      <c r="K11" s="76" t="s">
        <v>154</v>
      </c>
      <c r="M11" s="32" t="s">
        <v>155</v>
      </c>
      <c r="Q11" s="43"/>
      <c r="R11" s="49"/>
    </row>
    <row r="12" spans="1:19" ht="41.25" customHeight="1" x14ac:dyDescent="0.2">
      <c r="A12" s="42"/>
      <c r="B12" s="42"/>
      <c r="C12" s="42"/>
      <c r="D12" s="42"/>
      <c r="E12" s="42"/>
      <c r="F12" s="74" t="s">
        <v>112</v>
      </c>
      <c r="G12" s="75" t="s">
        <v>156</v>
      </c>
      <c r="H12" s="75" t="s">
        <v>157</v>
      </c>
      <c r="I12" s="75"/>
      <c r="J12" s="75"/>
      <c r="K12" s="75"/>
      <c r="L12" s="76"/>
      <c r="M12" s="76"/>
      <c r="Q12" s="43"/>
      <c r="R12" s="43"/>
    </row>
    <row r="13" spans="1:19" ht="18" customHeight="1" thickBot="1" x14ac:dyDescent="0.25">
      <c r="A13" s="419" t="s">
        <v>158</v>
      </c>
      <c r="B13" s="419"/>
      <c r="C13" s="419"/>
      <c r="D13" s="42"/>
      <c r="E13" s="42"/>
      <c r="F13" s="77" t="s">
        <v>159</v>
      </c>
      <c r="G13" s="78" t="s">
        <v>160</v>
      </c>
      <c r="H13" s="78" t="s">
        <v>161</v>
      </c>
      <c r="I13" s="78"/>
      <c r="J13" s="78"/>
      <c r="K13" s="78"/>
      <c r="L13" s="78"/>
      <c r="M13" s="79"/>
      <c r="P13" s="43"/>
      <c r="Q13" s="43"/>
      <c r="R13" s="43"/>
    </row>
    <row r="14" spans="1:19" ht="37.5" customHeight="1" x14ac:dyDescent="0.2">
      <c r="A14" s="42"/>
      <c r="B14" s="43" t="s">
        <v>27</v>
      </c>
      <c r="C14" s="420" t="s">
        <v>162</v>
      </c>
      <c r="D14" s="51" t="s">
        <v>163</v>
      </c>
      <c r="E14" s="42"/>
      <c r="F14" s="89" t="s">
        <v>153</v>
      </c>
      <c r="J14" s="91" t="s">
        <v>164</v>
      </c>
      <c r="K14" s="91"/>
      <c r="L14" s="91" t="s">
        <v>164</v>
      </c>
      <c r="M14" s="90" t="s">
        <v>118</v>
      </c>
      <c r="O14" s="89" t="s">
        <v>153</v>
      </c>
      <c r="R14" s="91" t="s">
        <v>164</v>
      </c>
      <c r="S14" s="90" t="s">
        <v>118</v>
      </c>
    </row>
    <row r="15" spans="1:19" ht="28.5" customHeight="1" x14ac:dyDescent="0.2">
      <c r="A15" s="42"/>
      <c r="B15" s="43" t="s">
        <v>165</v>
      </c>
      <c r="C15" s="421"/>
      <c r="D15" s="52" t="s">
        <v>166</v>
      </c>
      <c r="E15" s="42"/>
      <c r="F15" s="87" t="s">
        <v>112</v>
      </c>
      <c r="G15" s="88" t="s">
        <v>167</v>
      </c>
      <c r="H15" s="98" t="s">
        <v>157</v>
      </c>
      <c r="I15" s="98"/>
      <c r="J15" s="99" t="s">
        <v>168</v>
      </c>
      <c r="K15" s="99" t="s">
        <v>169</v>
      </c>
      <c r="L15" s="99" t="s">
        <v>170</v>
      </c>
      <c r="M15" s="100" t="s">
        <v>151</v>
      </c>
      <c r="O15" s="87" t="s">
        <v>112</v>
      </c>
      <c r="P15" s="88" t="s">
        <v>156</v>
      </c>
      <c r="Q15" s="98" t="s">
        <v>157</v>
      </c>
      <c r="R15" s="99" t="s">
        <v>171</v>
      </c>
      <c r="S15" s="100" t="s">
        <v>172</v>
      </c>
    </row>
    <row r="16" spans="1:19" ht="27" customHeight="1" x14ac:dyDescent="0.2">
      <c r="A16" s="42"/>
      <c r="B16" s="42"/>
      <c r="C16" s="421"/>
      <c r="D16" s="52" t="s">
        <v>173</v>
      </c>
      <c r="E16" s="42"/>
      <c r="F16" s="77" t="s">
        <v>159</v>
      </c>
      <c r="G16" s="78" t="s">
        <v>160</v>
      </c>
      <c r="H16" s="78" t="s">
        <v>161</v>
      </c>
      <c r="I16" s="78"/>
      <c r="J16" s="76" t="s">
        <v>174</v>
      </c>
      <c r="K16" s="76" t="s">
        <v>175</v>
      </c>
      <c r="L16" s="76" t="s">
        <v>176</v>
      </c>
      <c r="M16" s="76"/>
      <c r="N16" s="86"/>
      <c r="O16" s="77" t="s">
        <v>159</v>
      </c>
      <c r="P16" s="78" t="s">
        <v>160</v>
      </c>
      <c r="Q16" s="78" t="s">
        <v>161</v>
      </c>
      <c r="R16" s="76" t="s">
        <v>176</v>
      </c>
      <c r="S16" s="76" t="s">
        <v>177</v>
      </c>
    </row>
    <row r="17" spans="1:22" ht="60" customHeight="1" x14ac:dyDescent="0.2">
      <c r="A17" s="42"/>
      <c r="B17" s="43" t="s">
        <v>33</v>
      </c>
      <c r="C17" s="421"/>
      <c r="D17" s="52" t="s">
        <v>178</v>
      </c>
      <c r="E17" s="42"/>
      <c r="F17" s="43"/>
      <c r="G17" s="43"/>
      <c r="H17" s="42"/>
      <c r="I17" s="42"/>
      <c r="J17" s="42"/>
      <c r="K17" s="42"/>
      <c r="L17" s="43"/>
      <c r="M17" s="43"/>
      <c r="N17" s="42"/>
      <c r="O17" s="42"/>
      <c r="R17" s="42"/>
    </row>
    <row r="18" spans="1:22" ht="31.5" customHeight="1" x14ac:dyDescent="0.2">
      <c r="A18" s="42"/>
      <c r="B18" s="43" t="s">
        <v>179</v>
      </c>
      <c r="C18" s="421"/>
      <c r="D18" s="52" t="s">
        <v>180</v>
      </c>
      <c r="E18" s="42"/>
      <c r="F18" s="83"/>
      <c r="G18" s="81"/>
      <c r="H18" s="81"/>
      <c r="I18" s="81"/>
      <c r="J18" s="81"/>
      <c r="K18" s="81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</row>
    <row r="19" spans="1:22" ht="18" customHeight="1" thickBot="1" x14ac:dyDescent="0.25">
      <c r="A19" s="42"/>
      <c r="B19" s="42"/>
      <c r="C19" s="421"/>
      <c r="D19" s="52" t="s">
        <v>181</v>
      </c>
      <c r="E19" s="42"/>
      <c r="F19" s="77"/>
      <c r="G19" s="78"/>
      <c r="H19" s="78"/>
      <c r="I19" s="78"/>
      <c r="J19" s="78"/>
      <c r="K19" s="78"/>
      <c r="L19" s="78"/>
      <c r="M19" s="79"/>
      <c r="N19" s="86"/>
      <c r="O19" s="86"/>
      <c r="P19" s="86"/>
      <c r="Q19" s="86"/>
      <c r="R19" s="86"/>
      <c r="S19" s="86"/>
      <c r="T19" s="86"/>
      <c r="U19" s="86"/>
      <c r="V19" s="14"/>
    </row>
    <row r="20" spans="1:22" ht="18" customHeight="1" x14ac:dyDescent="0.2">
      <c r="A20" s="413" t="s">
        <v>182</v>
      </c>
      <c r="B20" s="51" t="s">
        <v>37</v>
      </c>
      <c r="C20" s="421"/>
      <c r="D20" s="52" t="s">
        <v>183</v>
      </c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22" ht="18" customHeight="1" thickBot="1" x14ac:dyDescent="0.25">
      <c r="A21" s="416"/>
      <c r="B21" s="52" t="s">
        <v>27</v>
      </c>
      <c r="C21" s="422"/>
      <c r="D21" s="55" t="s">
        <v>37</v>
      </c>
      <c r="E21" s="42"/>
      <c r="F21" s="43" t="s">
        <v>184</v>
      </c>
      <c r="G21" s="56" t="s">
        <v>120</v>
      </c>
      <c r="H21" s="56" t="s">
        <v>185</v>
      </c>
      <c r="I21" s="129"/>
      <c r="J21" s="129"/>
      <c r="K21" s="129"/>
      <c r="L21" s="42"/>
      <c r="M21" s="42"/>
      <c r="N21" s="42"/>
      <c r="O21" s="42"/>
      <c r="P21" s="42"/>
      <c r="Q21" s="42"/>
      <c r="R21" s="42"/>
    </row>
    <row r="22" spans="1:22" ht="18" customHeight="1" x14ac:dyDescent="0.2">
      <c r="A22" s="416"/>
      <c r="B22" s="52" t="s">
        <v>33</v>
      </c>
      <c r="C22" s="42"/>
      <c r="D22" s="42"/>
      <c r="E22" s="42"/>
      <c r="F22" s="42"/>
      <c r="G22" s="56" t="s">
        <v>186</v>
      </c>
      <c r="H22" s="57" t="s">
        <v>187</v>
      </c>
      <c r="I22" s="43"/>
      <c r="J22" s="43"/>
      <c r="K22" s="43"/>
      <c r="L22" s="43"/>
      <c r="M22" s="43"/>
      <c r="N22" s="42"/>
      <c r="O22" s="42"/>
      <c r="P22" s="42"/>
      <c r="Q22" s="42"/>
      <c r="R22" s="42"/>
    </row>
    <row r="23" spans="1:22" ht="18" customHeight="1" thickBot="1" x14ac:dyDescent="0.25">
      <c r="A23" s="417"/>
      <c r="B23" s="55" t="s">
        <v>188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spans="1:22" ht="18" customHeight="1" thickBot="1" x14ac:dyDescent="0.25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22" ht="18" customHeight="1" thickBot="1" x14ac:dyDescent="0.25">
      <c r="A25" s="413" t="s">
        <v>189</v>
      </c>
      <c r="B25" s="51" t="s">
        <v>27</v>
      </c>
      <c r="C25" s="42"/>
      <c r="D25" s="42"/>
      <c r="E25" s="42"/>
      <c r="F25" s="43" t="s">
        <v>190</v>
      </c>
      <c r="G25" s="94" t="s">
        <v>191</v>
      </c>
      <c r="H25" s="47" t="s">
        <v>192</v>
      </c>
      <c r="I25" s="43"/>
      <c r="J25" s="43"/>
      <c r="K25" s="43"/>
      <c r="L25" s="42"/>
      <c r="M25" s="42"/>
      <c r="N25" s="42"/>
      <c r="O25" s="42"/>
      <c r="P25" s="42"/>
      <c r="Q25" s="42"/>
      <c r="R25" s="42"/>
    </row>
    <row r="26" spans="1:22" ht="18" customHeight="1" thickBot="1" x14ac:dyDescent="0.25">
      <c r="A26" s="414"/>
      <c r="B26" s="52" t="s">
        <v>33</v>
      </c>
      <c r="C26" s="42"/>
      <c r="D26" s="42"/>
      <c r="E26" s="42"/>
      <c r="F26" s="42"/>
      <c r="G26" s="59" t="s">
        <v>193</v>
      </c>
      <c r="H26" s="47" t="s">
        <v>192</v>
      </c>
      <c r="I26" s="43"/>
      <c r="J26" s="43"/>
      <c r="K26" s="43"/>
      <c r="L26" s="42"/>
      <c r="M26" s="58" t="s">
        <v>194</v>
      </c>
      <c r="N26" s="61" t="s">
        <v>195</v>
      </c>
      <c r="O26" s="61" t="s">
        <v>196</v>
      </c>
      <c r="P26" s="61" t="s">
        <v>197</v>
      </c>
      <c r="Q26" s="50" t="s">
        <v>198</v>
      </c>
      <c r="R26" s="42"/>
    </row>
    <row r="27" spans="1:22" ht="18" customHeight="1" thickBot="1" x14ac:dyDescent="0.25">
      <c r="A27" s="415"/>
      <c r="B27" s="55" t="s">
        <v>188</v>
      </c>
      <c r="C27" s="42"/>
      <c r="D27" s="42"/>
      <c r="E27" s="42"/>
      <c r="F27" s="42"/>
      <c r="G27" s="95" t="s">
        <v>194</v>
      </c>
      <c r="H27" s="50" t="s">
        <v>199</v>
      </c>
      <c r="I27" s="43"/>
      <c r="J27" s="43"/>
      <c r="K27" s="43"/>
      <c r="L27" s="42"/>
      <c r="M27" s="59" t="s">
        <v>200</v>
      </c>
      <c r="N27" s="43" t="s">
        <v>37</v>
      </c>
      <c r="O27" s="43" t="s">
        <v>37</v>
      </c>
      <c r="P27" s="43" t="s">
        <v>201</v>
      </c>
      <c r="Q27" s="60" t="s">
        <v>202</v>
      </c>
      <c r="R27" s="42"/>
    </row>
    <row r="28" spans="1:22" ht="18" customHeight="1" thickBot="1" x14ac:dyDescent="0.25">
      <c r="A28" s="42"/>
      <c r="B28" s="42"/>
      <c r="C28" s="42"/>
      <c r="D28" s="42"/>
      <c r="E28" s="42"/>
      <c r="F28" s="42"/>
      <c r="G28" s="95" t="s">
        <v>195</v>
      </c>
      <c r="H28" s="50" t="s">
        <v>199</v>
      </c>
      <c r="I28" s="43"/>
      <c r="J28" s="43"/>
      <c r="K28" s="43"/>
      <c r="L28" s="42"/>
      <c r="M28" s="59" t="s">
        <v>203</v>
      </c>
      <c r="N28" s="42"/>
      <c r="O28" s="42"/>
      <c r="P28" s="43" t="s">
        <v>204</v>
      </c>
      <c r="Q28" s="62"/>
      <c r="R28" s="42"/>
    </row>
    <row r="29" spans="1:22" ht="18" customHeight="1" thickBot="1" x14ac:dyDescent="0.25">
      <c r="A29" s="42"/>
      <c r="B29" s="42"/>
      <c r="C29" s="42"/>
      <c r="D29" s="42"/>
      <c r="E29" s="42"/>
      <c r="F29" s="42"/>
      <c r="G29" s="95" t="s">
        <v>196</v>
      </c>
      <c r="H29" s="50" t="s">
        <v>199</v>
      </c>
      <c r="I29" s="43"/>
      <c r="J29" s="43"/>
      <c r="K29" s="43"/>
      <c r="L29" s="42"/>
      <c r="M29" s="59" t="s">
        <v>205</v>
      </c>
      <c r="N29" s="42"/>
      <c r="O29" s="42"/>
      <c r="P29" s="43" t="s">
        <v>206</v>
      </c>
      <c r="Q29" s="62"/>
      <c r="R29" s="42"/>
    </row>
    <row r="30" spans="1:22" ht="18" customHeight="1" thickBot="1" x14ac:dyDescent="0.25">
      <c r="A30" s="42"/>
      <c r="B30" s="42"/>
      <c r="C30" s="42"/>
      <c r="D30" s="47" t="s">
        <v>207</v>
      </c>
      <c r="E30" s="42"/>
      <c r="G30" s="95" t="s">
        <v>197</v>
      </c>
      <c r="H30" s="50" t="s">
        <v>199</v>
      </c>
      <c r="I30" s="43"/>
      <c r="J30" s="43"/>
      <c r="K30" s="43"/>
      <c r="L30" s="42"/>
      <c r="M30" s="54" t="s">
        <v>208</v>
      </c>
      <c r="N30" s="63"/>
      <c r="O30" s="63"/>
      <c r="P30" s="63"/>
      <c r="Q30" s="64"/>
      <c r="R30" s="42"/>
    </row>
    <row r="31" spans="1:22" ht="18" customHeight="1" thickBot="1" x14ac:dyDescent="0.25">
      <c r="A31" s="42"/>
      <c r="B31" s="42"/>
      <c r="C31" s="42"/>
      <c r="D31" s="47" t="s">
        <v>209</v>
      </c>
      <c r="E31" s="42"/>
      <c r="G31" s="96" t="s">
        <v>198</v>
      </c>
      <c r="H31" s="50" t="s">
        <v>199</v>
      </c>
      <c r="I31" s="43"/>
      <c r="J31" s="43"/>
      <c r="K31" s="43"/>
      <c r="L31" s="43"/>
      <c r="M31" s="42"/>
      <c r="N31" s="42"/>
      <c r="O31" s="42"/>
      <c r="P31" s="42"/>
      <c r="Q31" s="42"/>
      <c r="R31" s="42"/>
    </row>
    <row r="32" spans="1:22" ht="18" customHeight="1" thickBot="1" x14ac:dyDescent="0.25">
      <c r="A32" s="42"/>
      <c r="B32" s="42"/>
      <c r="C32" s="42"/>
      <c r="D32" s="50" t="s">
        <v>210</v>
      </c>
      <c r="E32" s="42"/>
      <c r="F32" s="42"/>
      <c r="G32" s="42"/>
      <c r="H32" s="42"/>
      <c r="I32" s="42"/>
      <c r="J32" s="42"/>
      <c r="K32" s="42"/>
      <c r="L32" s="42"/>
      <c r="M32" s="59" t="s">
        <v>191</v>
      </c>
      <c r="N32" s="59" t="s">
        <v>193</v>
      </c>
      <c r="O32" s="42"/>
      <c r="P32" s="42"/>
      <c r="Q32" s="42"/>
      <c r="R32" s="42"/>
    </row>
    <row r="33" spans="1:18" ht="18" customHeight="1" thickBot="1" x14ac:dyDescent="0.25">
      <c r="A33" s="42"/>
      <c r="B33" s="42"/>
      <c r="C33" s="42"/>
      <c r="D33" s="50" t="s">
        <v>211</v>
      </c>
      <c r="E33" s="42"/>
      <c r="F33" s="43" t="s">
        <v>212</v>
      </c>
      <c r="G33" s="65" t="s">
        <v>82</v>
      </c>
      <c r="L33" s="42"/>
      <c r="M33" s="43" t="s">
        <v>37</v>
      </c>
      <c r="N33" s="43" t="s">
        <v>37</v>
      </c>
      <c r="O33" s="42"/>
      <c r="P33" s="42"/>
      <c r="Q33" s="42"/>
      <c r="R33" s="42"/>
    </row>
    <row r="34" spans="1:18" ht="18" customHeight="1" thickBot="1" x14ac:dyDescent="0.25">
      <c r="D34" s="50" t="s">
        <v>213</v>
      </c>
      <c r="F34" s="42"/>
      <c r="G34" s="66" t="s">
        <v>214</v>
      </c>
      <c r="L34" s="42"/>
      <c r="M34" s="42"/>
      <c r="N34" s="42"/>
      <c r="O34" s="42"/>
      <c r="P34" s="42"/>
      <c r="Q34" s="42"/>
      <c r="R34" s="42"/>
    </row>
    <row r="35" spans="1:18" ht="18" customHeight="1" thickBot="1" x14ac:dyDescent="0.25">
      <c r="D35" s="50" t="s">
        <v>215</v>
      </c>
    </row>
    <row r="36" spans="1:18" ht="25.5" customHeight="1" thickBot="1" x14ac:dyDescent="0.25">
      <c r="A36" s="14"/>
      <c r="D36" s="50" t="s">
        <v>216</v>
      </c>
      <c r="G36" s="14"/>
    </row>
    <row r="37" spans="1:18" ht="39" customHeight="1" x14ac:dyDescent="0.2">
      <c r="A37" s="83"/>
      <c r="B37" s="84"/>
      <c r="C37" s="84"/>
      <c r="G37" s="83"/>
      <c r="H37" s="84"/>
      <c r="I37" s="84"/>
      <c r="J37" s="84"/>
      <c r="K37" s="84"/>
      <c r="L37" s="84"/>
    </row>
    <row r="38" spans="1:18" ht="48" customHeight="1" x14ac:dyDescent="0.2">
      <c r="A38" s="81"/>
      <c r="B38" s="81"/>
      <c r="C38" s="80"/>
      <c r="G38" s="81"/>
      <c r="H38" s="81"/>
      <c r="I38" s="81"/>
      <c r="J38" s="81"/>
      <c r="K38" s="81"/>
      <c r="L38" s="80"/>
    </row>
    <row r="39" spans="1:18" ht="44.25" customHeight="1" x14ac:dyDescent="0.2">
      <c r="A39" s="81"/>
      <c r="B39" s="80"/>
      <c r="C39" s="81"/>
      <c r="G39" s="81"/>
      <c r="H39" s="80"/>
      <c r="I39" s="80"/>
      <c r="J39" s="80"/>
      <c r="K39" s="80"/>
      <c r="L39" s="81"/>
    </row>
    <row r="40" spans="1:18" ht="47.25" customHeight="1" x14ac:dyDescent="0.2">
      <c r="A40" s="85"/>
      <c r="B40" s="85"/>
      <c r="C40" s="85"/>
      <c r="F40" s="73"/>
      <c r="G40" s="82"/>
      <c r="H40" s="82"/>
      <c r="I40" s="82"/>
      <c r="J40" s="82"/>
      <c r="K40" s="82"/>
      <c r="L40" s="82"/>
    </row>
    <row r="41" spans="1:18" ht="39" customHeight="1" x14ac:dyDescent="0.2">
      <c r="A41" s="85"/>
      <c r="B41" s="85"/>
      <c r="C41" s="85"/>
      <c r="F41" s="73"/>
      <c r="G41" s="73"/>
    </row>
    <row r="42" spans="1:18" ht="18" customHeight="1" x14ac:dyDescent="0.2">
      <c r="F42" s="43"/>
    </row>
    <row r="43" spans="1:18" ht="18" customHeight="1" x14ac:dyDescent="0.2"/>
  </sheetData>
  <sheetProtection selectLockedCells="1" selectUnlockedCells="1"/>
  <mergeCells count="8">
    <mergeCell ref="A25:A27"/>
    <mergeCell ref="A20:A23"/>
    <mergeCell ref="A10:A11"/>
    <mergeCell ref="A6:A7"/>
    <mergeCell ref="A1:A4"/>
    <mergeCell ref="A9:C9"/>
    <mergeCell ref="A13:C13"/>
    <mergeCell ref="C14:C21"/>
  </mergeCells>
  <pageMargins left="0.47244094488188981" right="0.47244094488188981" top="0.47244094488188981" bottom="0.47244094488188981" header="0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DFC3-32FC-4CB7-8FBE-32D3363149EF}">
  <sheetPr codeName="Hoja2"/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064B-6CF6-445D-AE91-ED13EF0BE15B}">
  <sheetPr codeName="Hoja4"/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E39A-28DB-466F-BACD-54EAC757B616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942DD-797A-40C4-A5D3-DD76B268560A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1642-D40C-436B-9101-CC2FC4741E61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32</vt:i4>
      </vt:variant>
    </vt:vector>
  </HeadingPairs>
  <TitlesOfParts>
    <vt:vector size="39" baseType="lpstr">
      <vt:lpstr>MATRICULA</vt:lpstr>
      <vt:lpstr>LISTAS</vt:lpstr>
      <vt:lpstr>Hoja1</vt:lpstr>
      <vt:lpstr>Hoja2</vt:lpstr>
      <vt:lpstr>Hoja3</vt:lpstr>
      <vt:lpstr>Hoja4</vt:lpstr>
      <vt:lpstr>Hoja5</vt:lpstr>
      <vt:lpstr>ACADEMICAS</vt:lpstr>
      <vt:lpstr>APLICADAS</vt:lpstr>
      <vt:lpstr>MATRICULA!Área_de_impresión</vt:lpstr>
      <vt:lpstr>AUTORIZA</vt:lpstr>
      <vt:lpstr>Cabezón</vt:lpstr>
      <vt:lpstr>Corcos</vt:lpstr>
      <vt:lpstr>Cubillas</vt:lpstr>
      <vt:lpstr>CURSO</vt:lpstr>
      <vt:lpstr>CUSTODIA</vt:lpstr>
      <vt:lpstr>ESPECIFICAS</vt:lpstr>
      <vt:lpstr>Fuensaldaña</vt:lpstr>
      <vt:lpstr>localidadt</vt:lpstr>
      <vt:lpstr>MADRE</vt:lpstr>
      <vt:lpstr>MENSAJES</vt:lpstr>
      <vt:lpstr>Mucientes</vt:lpstr>
      <vt:lpstr>MUSICA</vt:lpstr>
      <vt:lpstr>Música</vt:lpstr>
      <vt:lpstr>OPACADEMICAS</vt:lpstr>
      <vt:lpstr>OPAPLICADAS</vt:lpstr>
      <vt:lpstr>opttres</vt:lpstr>
      <vt:lpstr>PADRE</vt:lpstr>
      <vt:lpstr>PARENTESCO</vt:lpstr>
      <vt:lpstr>PLASTICA</vt:lpstr>
      <vt:lpstr>PRESENTACION</vt:lpstr>
      <vt:lpstr>Quintanilla</vt:lpstr>
      <vt:lpstr>REPITE</vt:lpstr>
      <vt:lpstr>RUTA1</vt:lpstr>
      <vt:lpstr>RUTA2</vt:lpstr>
      <vt:lpstr>SEXO</vt:lpstr>
      <vt:lpstr>TECNOLOGIA</vt:lpstr>
      <vt:lpstr>Tecnología</vt:lpstr>
      <vt:lpstr>Trigueros</vt:lpstr>
    </vt:vector>
  </TitlesOfParts>
  <Manager/>
  <Company>Particular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</dc:creator>
  <cp:keywords/>
  <dc:description>285</dc:description>
  <cp:lastModifiedBy>JAVIER PRIETO PARIENTE</cp:lastModifiedBy>
  <cp:revision/>
  <cp:lastPrinted>2026-06-19T07:23:41Z</cp:lastPrinted>
  <dcterms:created xsi:type="dcterms:W3CDTF">2007-02-20T00:39:37Z</dcterms:created>
  <dcterms:modified xsi:type="dcterms:W3CDTF">2026-06-19T08:31:10Z</dcterms:modified>
  <cp:category>8,60</cp:category>
  <cp:contentStatus/>
</cp:coreProperties>
</file>